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0" yWindow="360" windowWidth="9380" windowHeight="4280"/>
  </bookViews>
  <sheets>
    <sheet name="103學年度" sheetId="8" r:id="rId1"/>
  </sheets>
  <calcPr calcId="145621"/>
</workbook>
</file>

<file path=xl/calcChain.xml><?xml version="1.0" encoding="utf-8"?>
<calcChain xmlns="http://schemas.openxmlformats.org/spreadsheetml/2006/main">
  <c r="U50" i="8" l="1"/>
  <c r="V50" i="8"/>
  <c r="W50" i="8"/>
  <c r="X50" i="8"/>
  <c r="Y50" i="8"/>
  <c r="T50" i="8"/>
  <c r="M50" i="8"/>
  <c r="N50" i="8"/>
  <c r="O50" i="8"/>
  <c r="P50" i="8"/>
  <c r="Q50" i="8"/>
  <c r="L50" i="8"/>
  <c r="E50" i="8"/>
  <c r="F50" i="8"/>
  <c r="G50" i="8"/>
  <c r="H50" i="8"/>
  <c r="I50" i="8"/>
  <c r="D50" i="8"/>
  <c r="AG50" i="8"/>
  <c r="AF50" i="8"/>
  <c r="AE50" i="8"/>
  <c r="AH50" i="8" l="1"/>
  <c r="E28" i="8"/>
  <c r="F28" i="8"/>
  <c r="G28" i="8"/>
  <c r="H28" i="8"/>
  <c r="I28" i="8"/>
  <c r="AC76" i="8" l="1"/>
  <c r="AD76" i="8"/>
  <c r="AE76" i="8"/>
  <c r="AF76" i="8"/>
  <c r="AG76" i="8"/>
  <c r="AB76" i="8"/>
  <c r="U76" i="8"/>
  <c r="V76" i="8"/>
  <c r="W76" i="8"/>
  <c r="X76" i="8"/>
  <c r="Y76" i="8"/>
  <c r="T76" i="8"/>
  <c r="M76" i="8"/>
  <c r="N76" i="8"/>
  <c r="O76" i="8"/>
  <c r="P76" i="8"/>
  <c r="Q76" i="8"/>
  <c r="L76" i="8"/>
  <c r="H76" i="8"/>
  <c r="I76" i="8"/>
  <c r="G76" i="8"/>
  <c r="E76" i="8"/>
  <c r="F76" i="8"/>
  <c r="AC64" i="8"/>
  <c r="AD64" i="8"/>
  <c r="AE64" i="8"/>
  <c r="AF64" i="8"/>
  <c r="AG64" i="8"/>
  <c r="AB64" i="8"/>
  <c r="U64" i="8"/>
  <c r="V64" i="8"/>
  <c r="W64" i="8"/>
  <c r="X64" i="8"/>
  <c r="Y64" i="8"/>
  <c r="T64" i="8"/>
  <c r="M64" i="8"/>
  <c r="N64" i="8"/>
  <c r="O64" i="8"/>
  <c r="P64" i="8"/>
  <c r="Q64" i="8"/>
  <c r="L64" i="8"/>
  <c r="D76" i="8"/>
  <c r="D37" i="8" l="1"/>
  <c r="E37" i="8"/>
  <c r="F37" i="8"/>
  <c r="G37" i="8"/>
  <c r="H37" i="8"/>
  <c r="I37" i="8"/>
  <c r="N37" i="8"/>
  <c r="O37" i="8"/>
  <c r="P37" i="8"/>
  <c r="Q37" i="8"/>
  <c r="V37" i="8"/>
  <c r="W37" i="8"/>
  <c r="X37" i="8"/>
  <c r="Y37" i="8"/>
  <c r="AE37" i="8"/>
  <c r="AF37" i="8"/>
  <c r="AG37" i="8"/>
  <c r="H23" i="8"/>
  <c r="I23" i="8"/>
  <c r="G23" i="8"/>
  <c r="O19" i="8"/>
  <c r="P19" i="8"/>
  <c r="Q19" i="8"/>
  <c r="AH52" i="8" l="1"/>
  <c r="I64" i="8" l="1"/>
  <c r="H64" i="8"/>
  <c r="G64" i="8"/>
  <c r="F64" i="8"/>
  <c r="E64" i="8"/>
  <c r="D64" i="8"/>
  <c r="AH76" i="8" l="1"/>
  <c r="AH64" i="8"/>
  <c r="AG28" i="8"/>
  <c r="AF28" i="8"/>
  <c r="AE28" i="8"/>
  <c r="AD28" i="8"/>
  <c r="AC28" i="8"/>
  <c r="AB28" i="8"/>
  <c r="Y28" i="8"/>
  <c r="V28" i="8"/>
  <c r="U28" i="8"/>
  <c r="T28" i="8"/>
  <c r="Q28" i="8"/>
  <c r="P28" i="8"/>
  <c r="O28" i="8"/>
  <c r="N28" i="8"/>
  <c r="M28" i="8"/>
  <c r="L28" i="8"/>
  <c r="D28" i="8"/>
  <c r="AG23" i="8"/>
  <c r="AF23" i="8"/>
  <c r="AE23" i="8"/>
  <c r="AD23" i="8"/>
  <c r="AC23" i="8"/>
  <c r="AB23" i="8"/>
  <c r="Y23" i="8"/>
  <c r="X23" i="8"/>
  <c r="W23" i="8"/>
  <c r="V23" i="8"/>
  <c r="U23" i="8"/>
  <c r="T23" i="8"/>
  <c r="Q23" i="8"/>
  <c r="P23" i="8"/>
  <c r="O23" i="8"/>
  <c r="N23" i="8"/>
  <c r="M23" i="8"/>
  <c r="L23" i="8"/>
  <c r="F23" i="8"/>
  <c r="E23" i="8"/>
  <c r="D23" i="8"/>
  <c r="AG19" i="8"/>
  <c r="AF19" i="8"/>
  <c r="AE19" i="8"/>
  <c r="AD19" i="8"/>
  <c r="AC19" i="8"/>
  <c r="AB19" i="8"/>
  <c r="Y19" i="8"/>
  <c r="X19" i="8"/>
  <c r="W19" i="8"/>
  <c r="V19" i="8"/>
  <c r="U19" i="8"/>
  <c r="T19" i="8"/>
  <c r="N19" i="8"/>
  <c r="M19" i="8"/>
  <c r="L19" i="8"/>
  <c r="I19" i="8"/>
  <c r="H19" i="8"/>
  <c r="G19" i="8"/>
  <c r="F19" i="8"/>
  <c r="E19" i="8"/>
  <c r="D19" i="8"/>
  <c r="AG15" i="8"/>
  <c r="AF15" i="8"/>
  <c r="AE15" i="8"/>
  <c r="AD15" i="8"/>
  <c r="AC15" i="8"/>
  <c r="AB15" i="8"/>
  <c r="Y15" i="8"/>
  <c r="X15" i="8"/>
  <c r="W15" i="8"/>
  <c r="V15" i="8"/>
  <c r="U15" i="8"/>
  <c r="T15" i="8"/>
  <c r="Q15" i="8"/>
  <c r="P15" i="8"/>
  <c r="O15" i="8"/>
  <c r="N15" i="8"/>
  <c r="M15" i="8"/>
  <c r="L15" i="8"/>
  <c r="I15" i="8"/>
  <c r="I51" i="8" s="1"/>
  <c r="I53" i="8" s="1"/>
  <c r="H15" i="8"/>
  <c r="H51" i="8" s="1"/>
  <c r="H53" i="8" s="1"/>
  <c r="G15" i="8"/>
  <c r="G51" i="8" s="1"/>
  <c r="G53" i="8" s="1"/>
  <c r="F15" i="8"/>
  <c r="E15" i="8"/>
  <c r="D15" i="8"/>
  <c r="M51" i="8" l="1"/>
  <c r="M53" i="8" s="1"/>
  <c r="W51" i="8"/>
  <c r="W53" i="8" s="1"/>
  <c r="AC51" i="8"/>
  <c r="AC53" i="8" s="1"/>
  <c r="Q51" i="8"/>
  <c r="Q53" i="8" s="1"/>
  <c r="E51" i="8"/>
  <c r="E53" i="8" s="1"/>
  <c r="N51" i="8"/>
  <c r="N53" i="8" s="1"/>
  <c r="T51" i="8"/>
  <c r="T53" i="8" s="1"/>
  <c r="X51" i="8"/>
  <c r="X53" i="8" s="1"/>
  <c r="AD51" i="8"/>
  <c r="AD53" i="8" s="1"/>
  <c r="F51" i="8"/>
  <c r="F53" i="8" s="1"/>
  <c r="O51" i="8"/>
  <c r="O53" i="8" s="1"/>
  <c r="U51" i="8"/>
  <c r="U53" i="8" s="1"/>
  <c r="Y51" i="8"/>
  <c r="Y53" i="8" s="1"/>
  <c r="AE51" i="8"/>
  <c r="AE53" i="8" s="1"/>
  <c r="AH19" i="8"/>
  <c r="L51" i="8"/>
  <c r="L53" i="8" s="1"/>
  <c r="P51" i="8"/>
  <c r="P53" i="8" s="1"/>
  <c r="V51" i="8"/>
  <c r="V53" i="8" s="1"/>
  <c r="AB51" i="8"/>
  <c r="AB53" i="8" s="1"/>
  <c r="AF51" i="8"/>
  <c r="AF53" i="8" s="1"/>
  <c r="D51" i="8"/>
  <c r="AG51" i="8"/>
  <c r="AG53" i="8" s="1"/>
  <c r="AH28" i="8"/>
  <c r="AH15" i="8"/>
  <c r="AH23" i="8"/>
  <c r="AH37" i="8"/>
  <c r="D53" i="8" l="1"/>
  <c r="AH53" i="8" s="1"/>
  <c r="AH51" i="8"/>
</calcChain>
</file>

<file path=xl/sharedStrings.xml><?xml version="1.0" encoding="utf-8"?>
<sst xmlns="http://schemas.openxmlformats.org/spreadsheetml/2006/main" count="363" uniqueCount="265">
  <si>
    <t>上學期</t>
  </si>
  <si>
    <t>下學期</t>
  </si>
  <si>
    <t>學分</t>
  </si>
  <si>
    <r>
      <t>第</t>
    </r>
    <r>
      <rPr>
        <sz val="20"/>
        <rFont val="Times New Roman"/>
        <family val="1"/>
      </rPr>
      <t xml:space="preserve">  </t>
    </r>
    <r>
      <rPr>
        <sz val="20"/>
        <rFont val="標楷體"/>
        <family val="4"/>
        <charset val="136"/>
      </rPr>
      <t>一</t>
    </r>
    <r>
      <rPr>
        <sz val="20"/>
        <rFont val="Times New Roman"/>
        <family val="1"/>
      </rPr>
      <t xml:space="preserve">  </t>
    </r>
    <r>
      <rPr>
        <sz val="20"/>
        <rFont val="標楷體"/>
        <family val="4"/>
        <charset val="136"/>
      </rPr>
      <t>學</t>
    </r>
    <r>
      <rPr>
        <sz val="20"/>
        <rFont val="Times New Roman"/>
        <family val="1"/>
      </rPr>
      <t xml:space="preserve">  </t>
    </r>
    <r>
      <rPr>
        <sz val="20"/>
        <rFont val="標楷體"/>
        <family val="4"/>
        <charset val="136"/>
      </rPr>
      <t>年</t>
    </r>
  </si>
  <si>
    <r>
      <t>第</t>
    </r>
    <r>
      <rPr>
        <sz val="20"/>
        <rFont val="Times New Roman"/>
        <family val="1"/>
      </rPr>
      <t xml:space="preserve">  </t>
    </r>
    <r>
      <rPr>
        <sz val="20"/>
        <rFont val="標楷體"/>
        <family val="4"/>
        <charset val="136"/>
      </rPr>
      <t>二</t>
    </r>
    <r>
      <rPr>
        <sz val="20"/>
        <rFont val="Times New Roman"/>
        <family val="1"/>
      </rPr>
      <t xml:space="preserve">  </t>
    </r>
    <r>
      <rPr>
        <sz val="20"/>
        <rFont val="標楷體"/>
        <family val="4"/>
        <charset val="136"/>
      </rPr>
      <t>學</t>
    </r>
    <r>
      <rPr>
        <sz val="20"/>
        <rFont val="Times New Roman"/>
        <family val="1"/>
      </rPr>
      <t xml:space="preserve">  </t>
    </r>
    <r>
      <rPr>
        <sz val="20"/>
        <rFont val="標楷體"/>
        <family val="4"/>
        <charset val="136"/>
      </rPr>
      <t>年</t>
    </r>
  </si>
  <si>
    <r>
      <t>第</t>
    </r>
    <r>
      <rPr>
        <sz val="20"/>
        <rFont val="Times New Roman"/>
        <family val="1"/>
      </rPr>
      <t xml:space="preserve">  </t>
    </r>
    <r>
      <rPr>
        <sz val="20"/>
        <rFont val="標楷體"/>
        <family val="4"/>
        <charset val="136"/>
      </rPr>
      <t>三</t>
    </r>
    <r>
      <rPr>
        <sz val="20"/>
        <rFont val="Times New Roman"/>
        <family val="1"/>
      </rPr>
      <t xml:space="preserve">  </t>
    </r>
    <r>
      <rPr>
        <sz val="20"/>
        <rFont val="標楷體"/>
        <family val="4"/>
        <charset val="136"/>
      </rPr>
      <t>學</t>
    </r>
    <r>
      <rPr>
        <sz val="20"/>
        <rFont val="Times New Roman"/>
        <family val="1"/>
      </rPr>
      <t xml:space="preserve">  </t>
    </r>
    <r>
      <rPr>
        <sz val="20"/>
        <rFont val="標楷體"/>
        <family val="4"/>
        <charset val="136"/>
      </rPr>
      <t>年</t>
    </r>
  </si>
  <si>
    <r>
      <t>第</t>
    </r>
    <r>
      <rPr>
        <sz val="20"/>
        <rFont val="Times New Roman"/>
        <family val="1"/>
      </rPr>
      <t xml:space="preserve">  </t>
    </r>
    <r>
      <rPr>
        <sz val="20"/>
        <rFont val="標楷體"/>
        <family val="4"/>
        <charset val="136"/>
      </rPr>
      <t>四</t>
    </r>
    <r>
      <rPr>
        <sz val="20"/>
        <rFont val="Times New Roman"/>
        <family val="1"/>
      </rPr>
      <t xml:space="preserve">  </t>
    </r>
    <r>
      <rPr>
        <sz val="20"/>
        <rFont val="標楷體"/>
        <family val="4"/>
        <charset val="136"/>
      </rPr>
      <t>學</t>
    </r>
    <r>
      <rPr>
        <sz val="20"/>
        <rFont val="Times New Roman"/>
        <family val="1"/>
      </rPr>
      <t xml:space="preserve">  </t>
    </r>
    <r>
      <rPr>
        <sz val="20"/>
        <rFont val="標楷體"/>
        <family val="4"/>
        <charset val="136"/>
      </rPr>
      <t>年</t>
    </r>
  </si>
  <si>
    <t>類別</t>
    <phoneticPr fontId="1" type="noConversion"/>
  </si>
  <si>
    <t>授課時數</t>
    <phoneticPr fontId="1" type="noConversion"/>
  </si>
  <si>
    <t>實習(驗)時數</t>
    <phoneticPr fontId="1" type="noConversion"/>
  </si>
  <si>
    <t>總計</t>
    <phoneticPr fontId="1" type="noConversion"/>
  </si>
  <si>
    <t>備註</t>
    <phoneticPr fontId="1" type="noConversion"/>
  </si>
  <si>
    <r>
      <t>必修學分</t>
    </r>
    <r>
      <rPr>
        <sz val="22"/>
        <color rgb="FFC00000"/>
        <rFont val="Times New Roman"/>
        <family val="1"/>
      </rPr>
      <t>/</t>
    </r>
    <r>
      <rPr>
        <sz val="22"/>
        <color rgb="FFC00000"/>
        <rFont val="標楷體"/>
        <family val="4"/>
        <charset val="136"/>
      </rPr>
      <t>時數</t>
    </r>
  </si>
  <si>
    <r>
      <t>總學分</t>
    </r>
    <r>
      <rPr>
        <b/>
        <sz val="22"/>
        <color rgb="FFC00000"/>
        <rFont val="Times New Roman"/>
        <family val="1"/>
      </rPr>
      <t>/</t>
    </r>
    <r>
      <rPr>
        <b/>
        <sz val="22"/>
        <color rgb="FFC00000"/>
        <rFont val="標楷體"/>
        <family val="4"/>
        <charset val="136"/>
      </rPr>
      <t>總時數</t>
    </r>
  </si>
  <si>
    <t>通識必修</t>
    <phoneticPr fontId="1" type="noConversion"/>
  </si>
  <si>
    <t>通識選修</t>
  </si>
  <si>
    <t>專業必修</t>
  </si>
  <si>
    <t>院訂必修</t>
    <phoneticPr fontId="1" type="noConversion"/>
  </si>
  <si>
    <t>必選</t>
    <phoneticPr fontId="1" type="noConversion"/>
  </si>
  <si>
    <t>選修</t>
    <phoneticPr fontId="1" type="noConversion"/>
  </si>
  <si>
    <t>英文I、II</t>
    <phoneticPr fontId="1" type="noConversion"/>
  </si>
  <si>
    <t>體育I、II</t>
    <phoneticPr fontId="1" type="noConversion"/>
  </si>
  <si>
    <t>勞動教育</t>
    <phoneticPr fontId="1" type="noConversion"/>
  </si>
  <si>
    <t>幸福學</t>
    <phoneticPr fontId="1" type="noConversion"/>
  </si>
  <si>
    <t>公民與社會</t>
    <phoneticPr fontId="1" type="noConversion"/>
  </si>
  <si>
    <t>歷史與文化</t>
    <phoneticPr fontId="1" type="noConversion"/>
  </si>
  <si>
    <t>資訊科技與應用</t>
    <phoneticPr fontId="1" type="noConversion"/>
  </si>
  <si>
    <t>體育III、IV</t>
    <phoneticPr fontId="1" type="noConversion"/>
  </si>
  <si>
    <t>通用職場英文Ⅰ、Ⅱ</t>
    <phoneticPr fontId="1" type="noConversion"/>
  </si>
  <si>
    <t>服務學習教育</t>
    <phoneticPr fontId="1" type="noConversion"/>
  </si>
  <si>
    <t>邏輯思維與創意應用</t>
  </si>
  <si>
    <t>全民國防教育軍事訓練I、II</t>
    <phoneticPr fontId="1" type="noConversion"/>
  </si>
  <si>
    <t>通識選修I、II</t>
    <phoneticPr fontId="1" type="noConversion"/>
  </si>
  <si>
    <t>通識選修III、IV</t>
    <phoneticPr fontId="1" type="noConversion"/>
  </si>
  <si>
    <t>全民國防教育軍事訓練III、IV</t>
    <phoneticPr fontId="1" type="noConversion"/>
  </si>
  <si>
    <t>全民國防教育軍事訓練V</t>
    <phoneticPr fontId="1" type="noConversion"/>
  </si>
  <si>
    <t>OFFICE實務與應用</t>
    <phoneticPr fontId="1" type="noConversion"/>
  </si>
  <si>
    <t>多媒體網頁設計</t>
    <phoneticPr fontId="1" type="noConversion"/>
  </si>
  <si>
    <t>看電影學英語</t>
    <phoneticPr fontId="1" type="noConversion"/>
  </si>
  <si>
    <t>幼兒教保概論</t>
    <phoneticPr fontId="1" type="noConversion"/>
  </si>
  <si>
    <t>幼兒園教材教法I</t>
    <phoneticPr fontId="1" type="noConversion"/>
  </si>
  <si>
    <t>嬰幼兒學習環境規劃</t>
  </si>
  <si>
    <t>幼兒園教保實習</t>
    <phoneticPr fontId="1" type="noConversion"/>
  </si>
  <si>
    <t>幼兒發展</t>
    <phoneticPr fontId="1" type="noConversion"/>
  </si>
  <si>
    <t>幼兒健康與安全</t>
  </si>
  <si>
    <t>幼兒園課室經營</t>
    <phoneticPr fontId="1" type="noConversion"/>
  </si>
  <si>
    <t>保母基本技術與實務</t>
    <phoneticPr fontId="1" type="noConversion"/>
  </si>
  <si>
    <t>心理學</t>
    <phoneticPr fontId="1" type="noConversion"/>
  </si>
  <si>
    <t>研究方法</t>
    <phoneticPr fontId="1" type="noConversion"/>
  </si>
  <si>
    <t>實務專題I、II</t>
    <phoneticPr fontId="1" type="noConversion"/>
  </si>
  <si>
    <t>幼兒園教保活動課程設計</t>
    <phoneticPr fontId="1" type="noConversion"/>
  </si>
  <si>
    <t>幼兒學習評量</t>
    <phoneticPr fontId="1" type="noConversion"/>
  </si>
  <si>
    <t>特殊幼兒教育</t>
    <phoneticPr fontId="1" type="noConversion"/>
  </si>
  <si>
    <t>幼兒園、家庭與社區</t>
    <phoneticPr fontId="1" type="noConversion"/>
  </si>
  <si>
    <t>幼兒觀察</t>
  </si>
  <si>
    <t>幼兒園教材教法II</t>
    <phoneticPr fontId="1" type="noConversion"/>
  </si>
  <si>
    <t>教保專業倫理</t>
    <phoneticPr fontId="1" type="noConversion"/>
  </si>
  <si>
    <t>教保員工作實務</t>
    <phoneticPr fontId="1" type="noConversion"/>
  </si>
  <si>
    <t>社會學</t>
    <phoneticPr fontId="1" type="noConversion"/>
  </si>
  <si>
    <t xml:space="preserve">嬰幼兒餐點與營養                               </t>
    <phoneticPr fontId="1" type="noConversion"/>
  </si>
  <si>
    <t>托育機構網頁設計與管理</t>
    <phoneticPr fontId="1" type="noConversion"/>
  </si>
  <si>
    <t>鍵盤樂進階</t>
  </si>
  <si>
    <t xml:space="preserve">幼兒環境教育                  </t>
    <phoneticPr fontId="1" type="noConversion"/>
  </si>
  <si>
    <t>兒童與少年福利</t>
    <phoneticPr fontId="1" type="noConversion"/>
  </si>
  <si>
    <t>幼兒性別教育</t>
    <phoneticPr fontId="1" type="noConversion"/>
  </si>
  <si>
    <t>蒙特梭利教學概論</t>
    <phoneticPr fontId="1" type="noConversion"/>
  </si>
  <si>
    <t>融合教育</t>
    <phoneticPr fontId="1" type="noConversion"/>
  </si>
  <si>
    <t>行為改變技術</t>
    <phoneticPr fontId="1" type="noConversion"/>
  </si>
  <si>
    <t xml:space="preserve">早期療育    </t>
    <phoneticPr fontId="1" type="noConversion"/>
  </si>
  <si>
    <t>多元文化教育</t>
    <phoneticPr fontId="1" type="noConversion"/>
  </si>
  <si>
    <t>幼兒園行政管理</t>
    <phoneticPr fontId="1" type="noConversion"/>
  </si>
  <si>
    <t>專業選修</t>
    <phoneticPr fontId="1" type="noConversion"/>
  </si>
  <si>
    <t>院訂選修</t>
    <phoneticPr fontId="1" type="noConversion"/>
  </si>
  <si>
    <t>選修學分/時數</t>
    <phoneticPr fontId="1" type="noConversion"/>
  </si>
  <si>
    <t>7. 各年級學分說明：一至三年級每學期至少修16學分，最多修25學分；四年級每學期至少修9學分，最多修25學分。</t>
    <phoneticPr fontId="1" type="noConversion"/>
  </si>
  <si>
    <t>English Ⅰ、Ⅱ</t>
    <phoneticPr fontId="1" type="noConversion"/>
  </si>
  <si>
    <t>Gymnstic Ⅰ、Ⅱ</t>
    <phoneticPr fontId="1" type="noConversion"/>
  </si>
  <si>
    <t>Labor Education</t>
    <phoneticPr fontId="1" type="noConversion"/>
  </si>
  <si>
    <t>Happiness Study Overview</t>
    <phoneticPr fontId="1" type="noConversion"/>
  </si>
  <si>
    <t>Civil Society</t>
    <phoneticPr fontId="1" type="noConversion"/>
  </si>
  <si>
    <t>History and Culture</t>
    <phoneticPr fontId="1" type="noConversion"/>
  </si>
  <si>
    <t>Information Technology and Application</t>
    <phoneticPr fontId="1" type="noConversion"/>
  </si>
  <si>
    <t>GymnsticⅢ、Ⅳ</t>
    <phoneticPr fontId="1" type="noConversion"/>
  </si>
  <si>
    <t>Chinese Reading and Writing Ⅰ、Ⅱ</t>
    <phoneticPr fontId="1" type="noConversion"/>
  </si>
  <si>
    <t>General Workplace EnglishⅠ、Ⅱ</t>
    <phoneticPr fontId="1" type="noConversion"/>
  </si>
  <si>
    <t>Service Learning Education</t>
    <phoneticPr fontId="1" type="noConversion"/>
  </si>
  <si>
    <t>Logical Thinking and Creative Applications</t>
    <phoneticPr fontId="1" type="noConversion"/>
  </si>
  <si>
    <t>Defense Education Military Training Curriculum V</t>
    <phoneticPr fontId="1" type="noConversion"/>
  </si>
  <si>
    <t>Defense Education Military Training Curriculum II、IV</t>
    <phoneticPr fontId="1" type="noConversion"/>
  </si>
  <si>
    <t>Defense Education Military Training CurriculumI、II</t>
    <phoneticPr fontId="1" type="noConversion"/>
  </si>
  <si>
    <t>Introduction to Early Childhood Education And Care</t>
    <phoneticPr fontId="1" type="noConversion"/>
  </si>
  <si>
    <t>child development</t>
    <phoneticPr fontId="1" type="noConversion"/>
  </si>
  <si>
    <t>Psychology</t>
    <phoneticPr fontId="1" type="noConversion"/>
  </si>
  <si>
    <t>Observing young children</t>
    <phoneticPr fontId="1" type="noConversion"/>
  </si>
  <si>
    <t>Teaching materials and methods for kindergartenⅠ</t>
    <phoneticPr fontId="1" type="noConversion"/>
  </si>
  <si>
    <t>Educational Assessment of Young Children</t>
    <phoneticPr fontId="1" type="noConversion"/>
  </si>
  <si>
    <t>Teaching materials and methods for kindergartenⅡ</t>
    <phoneticPr fontId="1" type="noConversion"/>
  </si>
  <si>
    <t>PercussionΙ、II</t>
    <phoneticPr fontId="1" type="noConversion"/>
  </si>
  <si>
    <t>Sociology</t>
    <phoneticPr fontId="1" type="noConversion"/>
  </si>
  <si>
    <t>Planning of Learning Environment for Young Children</t>
    <phoneticPr fontId="1" type="noConversion"/>
  </si>
  <si>
    <t xml:space="preserve">Classroom Management for Preschool </t>
    <phoneticPr fontId="1" type="noConversion"/>
  </si>
  <si>
    <t>Research Method</t>
    <phoneticPr fontId="1" type="noConversion"/>
  </si>
  <si>
    <t>Early childhood special education</t>
    <phoneticPr fontId="1" type="noConversion"/>
  </si>
  <si>
    <t>Professional Ethics of Early Childhood Education and Care</t>
    <phoneticPr fontId="1" type="noConversion"/>
  </si>
  <si>
    <t>Practicum in Preschool Education</t>
    <phoneticPr fontId="1" type="noConversion"/>
  </si>
  <si>
    <t>Practical Projects I、II</t>
    <phoneticPr fontId="1" type="noConversion"/>
  </si>
  <si>
    <t>Kindergarten, Family, and Community</t>
    <phoneticPr fontId="1" type="noConversion"/>
  </si>
  <si>
    <t>Professional works for early childhood educator</t>
    <phoneticPr fontId="1" type="noConversion"/>
  </si>
  <si>
    <t>Introduction to Science for Children</t>
    <phoneticPr fontId="1" type="noConversion"/>
  </si>
  <si>
    <t>Introduction to After-School Care</t>
    <phoneticPr fontId="1" type="noConversion"/>
  </si>
  <si>
    <t>Subject Matter and Pedagogy of Elementary School Mathematics</t>
    <phoneticPr fontId="1" type="noConversion"/>
  </si>
  <si>
    <t>Practicum  of Children's Industry</t>
    <phoneticPr fontId="1" type="noConversion"/>
  </si>
  <si>
    <t>Practicum in After-school Childcare Centers</t>
    <phoneticPr fontId="1" type="noConversion"/>
  </si>
  <si>
    <t>Keyboard</t>
    <phoneticPr fontId="1" type="noConversion"/>
  </si>
  <si>
    <t>Design and making toys</t>
    <phoneticPr fontId="1" type="noConversion"/>
  </si>
  <si>
    <t>Nutrition in infancy and childhood</t>
    <phoneticPr fontId="1" type="noConversion"/>
  </si>
  <si>
    <t>Advance in Keyboard</t>
    <phoneticPr fontId="1" type="noConversion"/>
  </si>
  <si>
    <t>Physical Movement for Young Children</t>
    <phoneticPr fontId="1" type="noConversion"/>
  </si>
  <si>
    <t>Web design and Management practices for Childcare Instituions</t>
    <phoneticPr fontId="1" type="noConversion"/>
  </si>
  <si>
    <t>Environmental Education for Young Children</t>
    <phoneticPr fontId="1" type="noConversion"/>
  </si>
  <si>
    <t>Design and Application of Teaching Materials for Young Children</t>
    <phoneticPr fontId="1" type="noConversion"/>
  </si>
  <si>
    <t>Children’s  Play</t>
    <phoneticPr fontId="1" type="noConversion"/>
  </si>
  <si>
    <t>Classroom Management for After-School Child Care Services</t>
    <phoneticPr fontId="1" type="noConversion"/>
  </si>
  <si>
    <t>Early Childhood Gender Education</t>
    <phoneticPr fontId="1" type="noConversion"/>
  </si>
  <si>
    <t xml:space="preserve">Montessori’s Educational Theory </t>
    <phoneticPr fontId="1" type="noConversion"/>
  </si>
  <si>
    <t>Behavior modification</t>
    <phoneticPr fontId="1" type="noConversion"/>
  </si>
  <si>
    <t>Creative Movement</t>
    <phoneticPr fontId="1" type="noConversion"/>
  </si>
  <si>
    <t>Subject Matter and Pedagogy of Elementary School Science and Technology</t>
    <phoneticPr fontId="1" type="noConversion"/>
  </si>
  <si>
    <t>Behavior Guidance of Young Children</t>
    <phoneticPr fontId="1" type="noConversion"/>
  </si>
  <si>
    <t>The welfare for children and youth</t>
    <phoneticPr fontId="1" type="noConversion"/>
  </si>
  <si>
    <t>Musical Activies for Young Children</t>
    <phoneticPr fontId="1" type="noConversion"/>
  </si>
  <si>
    <t>Children. Drama</t>
    <phoneticPr fontId="1" type="noConversion"/>
  </si>
  <si>
    <t>Multicultural Education</t>
    <phoneticPr fontId="1" type="noConversion"/>
  </si>
  <si>
    <t>Daycare center administration and management</t>
    <phoneticPr fontId="1" type="noConversion"/>
  </si>
  <si>
    <t>Children Group Activity</t>
    <phoneticPr fontId="1" type="noConversion"/>
  </si>
  <si>
    <t>Introduction to Art Therapy</t>
    <phoneticPr fontId="1" type="noConversion"/>
  </si>
  <si>
    <t>Learning Guidance for Children</t>
    <phoneticPr fontId="1" type="noConversion"/>
  </si>
  <si>
    <t>Principles and Practice of Guidance</t>
    <phoneticPr fontId="1" type="noConversion"/>
  </si>
  <si>
    <t>Parent-child activities design</t>
    <phoneticPr fontId="1" type="noConversion"/>
  </si>
  <si>
    <t xml:space="preserve">Activities Curriculum Planning and Practice </t>
    <phoneticPr fontId="1" type="noConversion"/>
  </si>
  <si>
    <t>Inclusion</t>
    <phoneticPr fontId="1" type="noConversion"/>
  </si>
  <si>
    <t>Early intervention</t>
    <phoneticPr fontId="1" type="noConversion"/>
  </si>
  <si>
    <t>英文名稱</t>
  </si>
  <si>
    <t>英文名稱</t>
    <phoneticPr fontId="1" type="noConversion"/>
  </si>
  <si>
    <r>
      <t>科</t>
    </r>
    <r>
      <rPr>
        <sz val="22"/>
        <rFont val="Times New Roman"/>
        <family val="1"/>
      </rPr>
      <t xml:space="preserve">      </t>
    </r>
    <r>
      <rPr>
        <sz val="22"/>
        <rFont val="標楷體"/>
        <family val="4"/>
        <charset val="136"/>
      </rPr>
      <t>目</t>
    </r>
  </si>
  <si>
    <r>
      <t>合</t>
    </r>
    <r>
      <rPr>
        <b/>
        <sz val="22"/>
        <rFont val="Times New Roman"/>
        <family val="1"/>
      </rPr>
      <t xml:space="preserve">      </t>
    </r>
    <r>
      <rPr>
        <b/>
        <sz val="22"/>
        <rFont val="標楷體"/>
        <family val="4"/>
        <charset val="136"/>
      </rPr>
      <t>計</t>
    </r>
    <phoneticPr fontId="1" type="noConversion"/>
  </si>
  <si>
    <r>
      <t>合</t>
    </r>
    <r>
      <rPr>
        <b/>
        <sz val="22"/>
        <color theme="1"/>
        <rFont val="Times New Roman"/>
        <family val="1"/>
      </rPr>
      <t xml:space="preserve">      </t>
    </r>
    <r>
      <rPr>
        <b/>
        <sz val="22"/>
        <color theme="1"/>
        <rFont val="標楷體"/>
        <family val="4"/>
        <charset val="136"/>
      </rPr>
      <t>計</t>
    </r>
    <phoneticPr fontId="1" type="noConversion"/>
  </si>
  <si>
    <r>
      <t>選修學分</t>
    </r>
    <r>
      <rPr>
        <sz val="22"/>
        <color rgb="FFC00000"/>
        <rFont val="Times New Roman"/>
        <family val="1"/>
      </rPr>
      <t>/</t>
    </r>
    <r>
      <rPr>
        <sz val="22"/>
        <color rgb="FFC00000"/>
        <rFont val="標楷體"/>
        <family val="4"/>
        <charset val="136"/>
      </rPr>
      <t>時數</t>
    </r>
    <phoneticPr fontId="1" type="noConversion"/>
  </si>
  <si>
    <r>
      <t>合</t>
    </r>
    <r>
      <rPr>
        <b/>
        <sz val="22"/>
        <color rgb="FF7030A0"/>
        <rFont val="Times New Roman"/>
        <family val="1"/>
      </rPr>
      <t xml:space="preserve">      </t>
    </r>
    <r>
      <rPr>
        <b/>
        <sz val="22"/>
        <color rgb="FF7030A0"/>
        <rFont val="標楷體"/>
        <family val="4"/>
        <charset val="136"/>
      </rPr>
      <t>計</t>
    </r>
    <phoneticPr fontId="1" type="noConversion"/>
  </si>
  <si>
    <r>
      <t>合</t>
    </r>
    <r>
      <rPr>
        <b/>
        <sz val="22"/>
        <color rgb="FF7030A0"/>
        <rFont val="標楷體"/>
        <family val="4"/>
        <charset val="136"/>
      </rPr>
      <t xml:space="preserve">      計</t>
    </r>
    <phoneticPr fontId="1" type="noConversion"/>
  </si>
  <si>
    <r>
      <t>打擊樂I</t>
    </r>
    <r>
      <rPr>
        <sz val="22"/>
        <rFont val="新細明體"/>
        <family val="1"/>
        <charset val="136"/>
      </rPr>
      <t>、Ⅱ</t>
    </r>
    <phoneticPr fontId="1" type="noConversion"/>
  </si>
  <si>
    <r>
      <t>必修學分</t>
    </r>
    <r>
      <rPr>
        <sz val="22"/>
        <color rgb="FFC00000"/>
        <rFont val="Times New Roman"/>
        <family val="1"/>
      </rPr>
      <t>/</t>
    </r>
    <r>
      <rPr>
        <sz val="22"/>
        <color rgb="FFC00000"/>
        <rFont val="標楷體"/>
        <family val="4"/>
        <charset val="136"/>
      </rPr>
      <t>時數</t>
    </r>
    <phoneticPr fontId="1" type="noConversion"/>
  </si>
  <si>
    <t>The Field of Arts and Humanities、The Field of Social Sciences</t>
  </si>
  <si>
    <t>Natural Sciences、Application Areas of Life</t>
  </si>
  <si>
    <t>文書實務與應用</t>
    <phoneticPr fontId="1" type="noConversion"/>
  </si>
  <si>
    <t>Documentary Practice and Application</t>
  </si>
  <si>
    <t>職場倫理與法律</t>
    <phoneticPr fontId="1" type="noConversion"/>
  </si>
  <si>
    <t>Working Ethics and Law</t>
  </si>
  <si>
    <t>社會關懷與服務</t>
    <phoneticPr fontId="1" type="noConversion"/>
  </si>
  <si>
    <t>Social Concerns and Services</t>
  </si>
  <si>
    <r>
      <t>人文</t>
    </r>
    <r>
      <rPr>
        <sz val="22"/>
        <color theme="1"/>
        <rFont val="新細明體"/>
        <family val="1"/>
        <charset val="136"/>
      </rPr>
      <t>、</t>
    </r>
    <r>
      <rPr>
        <sz val="22"/>
        <color theme="1"/>
        <rFont val="標楷體"/>
        <family val="4"/>
        <charset val="136"/>
      </rPr>
      <t>社會與科技</t>
    </r>
    <phoneticPr fontId="1" type="noConversion"/>
  </si>
  <si>
    <t>Humanities, Society, and Techn</t>
  </si>
  <si>
    <t xml:space="preserve">Office Practice and Application </t>
    <phoneticPr fontId="1" type="noConversion"/>
  </si>
  <si>
    <t>Digital Multimedia Design</t>
  </si>
  <si>
    <t>To Go to the Movies by Learning English</t>
  </si>
  <si>
    <t>Class Activities and curruculum Design</t>
  </si>
  <si>
    <t>Health and safety for young child</t>
  </si>
  <si>
    <t>The Technical and Practice for Baby-minder</t>
  </si>
  <si>
    <t>Introduction to Science for Children</t>
  </si>
  <si>
    <t>Story Telling and Preformance Taining</t>
  </si>
  <si>
    <t>Teaching English to Children</t>
  </si>
  <si>
    <t>Picture Books Appreciate and Design</t>
  </si>
  <si>
    <t>Practicum in Early childhood Industriae Institution</t>
  </si>
  <si>
    <t>Creative Teaching With Scientific Games</t>
  </si>
  <si>
    <t>Group Activities and Physical Education Planning for Young Children</t>
  </si>
  <si>
    <t xml:space="preserve">Keyboard </t>
  </si>
  <si>
    <t>Design and Making of Toys for Childhood</t>
  </si>
  <si>
    <t>Introduction to After-School Care</t>
  </si>
  <si>
    <t>Physical Play</t>
  </si>
  <si>
    <t>Phonetics and Speech Pedagogy</t>
  </si>
  <si>
    <t>Subject Matter and Pedagogy of Elementary School Mathematics</t>
  </si>
  <si>
    <t>Creative Movement</t>
  </si>
  <si>
    <t>Subject Matter and Pedagogy of Element School Science and Technology</t>
  </si>
  <si>
    <t>Musical Activies for Young Children</t>
  </si>
  <si>
    <t>Children Dramatic</t>
  </si>
  <si>
    <t>Primary School Materials Methods For Language Teaching</t>
  </si>
  <si>
    <t>After School Care Institution Intership</t>
  </si>
  <si>
    <t xml:space="preserve">Activities Curriculum Planning and Practice </t>
  </si>
  <si>
    <r>
      <t xml:space="preserve">  103</t>
    </r>
    <r>
      <rPr>
        <sz val="48"/>
        <rFont val="標楷體"/>
        <family val="4"/>
        <charset val="136"/>
      </rPr>
      <t>學年度大仁科技大學日間部四技幼兒保育系</t>
    </r>
    <r>
      <rPr>
        <sz val="48"/>
        <rFont val="Times New Roman"/>
        <family val="1"/>
      </rPr>
      <t xml:space="preserve"> </t>
    </r>
    <r>
      <rPr>
        <sz val="48"/>
        <rFont val="標楷體"/>
        <family val="4"/>
        <charset val="136"/>
      </rPr>
      <t>英文課程表</t>
    </r>
    <phoneticPr fontId="1" type="noConversion"/>
  </si>
  <si>
    <r>
      <t>中文閱讀與書寫Ⅰ</t>
    </r>
    <r>
      <rPr>
        <sz val="20"/>
        <color theme="1"/>
        <rFont val="新細明體"/>
        <family val="1"/>
        <charset val="136"/>
      </rPr>
      <t>、</t>
    </r>
    <r>
      <rPr>
        <sz val="20"/>
        <color theme="1"/>
        <rFont val="標楷體"/>
        <family val="4"/>
        <charset val="136"/>
      </rPr>
      <t>Ⅱ</t>
    </r>
    <phoneticPr fontId="1" type="noConversion"/>
  </si>
  <si>
    <t>學程必修:兒童產業概論</t>
    <phoneticPr fontId="1" type="noConversion"/>
  </si>
  <si>
    <t>學程必修:課後托育概論</t>
    <phoneticPr fontId="1" type="noConversion"/>
  </si>
  <si>
    <t>學程必修:兒童科學概論</t>
    <phoneticPr fontId="1" type="noConversion"/>
  </si>
  <si>
    <t>學程必修:國小數學教材教法</t>
    <phoneticPr fontId="1" type="noConversion"/>
  </si>
  <si>
    <t>學程實習: 兒童產業機構實習</t>
    <phoneticPr fontId="1" type="noConversion"/>
  </si>
  <si>
    <t>學程實習: 課後托育機構實習</t>
    <phoneticPr fontId="1" type="noConversion"/>
  </si>
  <si>
    <t>兒童產業機構實習</t>
    <phoneticPr fontId="1" type="noConversion"/>
  </si>
  <si>
    <t>科學遊戲創意教學</t>
    <phoneticPr fontId="1" type="noConversion"/>
  </si>
  <si>
    <t>兒童團康活動設計</t>
    <phoneticPr fontId="1" type="noConversion"/>
  </si>
  <si>
    <t>親子活動設計</t>
    <phoneticPr fontId="1" type="noConversion"/>
  </si>
  <si>
    <t>活動企劃與執行</t>
    <phoneticPr fontId="1" type="noConversion"/>
  </si>
  <si>
    <t>兒童產業概論</t>
    <phoneticPr fontId="1" type="noConversion"/>
  </si>
  <si>
    <t>故事講演技巧</t>
    <phoneticPr fontId="1" type="noConversion"/>
  </si>
  <si>
    <t>創造性肢體律動</t>
    <phoneticPr fontId="1" type="noConversion"/>
  </si>
  <si>
    <t xml:space="preserve">兒童美語教學                           </t>
    <phoneticPr fontId="1" type="noConversion"/>
  </si>
  <si>
    <t>國小自然與生活科技教材教法</t>
    <phoneticPr fontId="1" type="noConversion"/>
  </si>
  <si>
    <t>音樂活動設計</t>
    <phoneticPr fontId="1" type="noConversion"/>
  </si>
  <si>
    <t>繪本賞析與製作</t>
    <phoneticPr fontId="1" type="noConversion"/>
  </si>
  <si>
    <t>兒童戲劇</t>
    <phoneticPr fontId="1" type="noConversion"/>
  </si>
  <si>
    <t>兒童科學概論</t>
    <phoneticPr fontId="1" type="noConversion"/>
  </si>
  <si>
    <t>體能與遊戲</t>
    <phoneticPr fontId="1" type="noConversion"/>
  </si>
  <si>
    <t>教具設計與應用</t>
    <phoneticPr fontId="1" type="noConversion"/>
  </si>
  <si>
    <t>嬰幼兒遊戲</t>
    <phoneticPr fontId="1" type="noConversion"/>
  </si>
  <si>
    <t xml:space="preserve"> 鍵盤樂</t>
    <phoneticPr fontId="1" type="noConversion"/>
  </si>
  <si>
    <t>童玩設計與製作</t>
    <phoneticPr fontId="1" type="noConversion"/>
  </si>
  <si>
    <t>鍵盤樂</t>
    <phoneticPr fontId="1" type="noConversion"/>
  </si>
  <si>
    <t>課後托育概論</t>
    <phoneticPr fontId="1" type="noConversion"/>
  </si>
  <si>
    <t>體能與遊戲</t>
    <phoneticPr fontId="1" type="noConversion"/>
  </si>
  <si>
    <t>國音與說話教學</t>
    <phoneticPr fontId="1" type="noConversion"/>
  </si>
  <si>
    <t>課後托育班級經營</t>
    <phoneticPr fontId="1" type="noConversion"/>
  </si>
  <si>
    <t>國小數學教材教法</t>
    <phoneticPr fontId="1" type="noConversion"/>
  </si>
  <si>
    <t xml:space="preserve">兒童美語教學                           </t>
    <phoneticPr fontId="1" type="noConversion"/>
  </si>
  <si>
    <t>幼兒行為輔導</t>
    <phoneticPr fontId="1" type="noConversion"/>
  </si>
  <si>
    <t>國小語文敎材教法</t>
    <phoneticPr fontId="1" type="noConversion"/>
  </si>
  <si>
    <t>課後托育機構實習</t>
    <phoneticPr fontId="1" type="noConversion"/>
  </si>
  <si>
    <t>藝術治療導論</t>
    <phoneticPr fontId="1" type="noConversion"/>
  </si>
  <si>
    <t>兒童學習輔導</t>
    <phoneticPr fontId="1" type="noConversion"/>
  </si>
  <si>
    <t>兒童輔導原理與實務</t>
    <phoneticPr fontId="1" type="noConversion"/>
  </si>
  <si>
    <t>托育機構經營與管理</t>
    <phoneticPr fontId="1" type="noConversion"/>
  </si>
  <si>
    <t xml:space="preserve">1. 總學分說明：最低畢業學分為128學分，包括:通識必修課程24學分【共同課程16學分，含:中文閱讀與書寫Ⅰ及Ⅱ，英文Ⅰ及Ⅱ，通用職場英文Ⅰ及Ⅱ，資訊科技與應用，體育Ⅰ、Ⅱ、Ⅲ及Ⅳ，服務學習教育、勞動教育；核心通識課程8學分，含:邏輯思維與創意應用、幸福學、公民與社會及歷史與文化】，通識選修課程(博雅通識課程)8學分，4個領域每個領域至少修2學分【人文暨社會學院通識選修領域，含:藝術人文領域、自然科學領域、休閒健康領域及智慧生活領域】，院訂必修8學分，院訂選修2學分，專業必修58學分，專業選修至少28學分 (含承認外系課程12學分，不含通識課程)。
2. 全民國防教育軍事訓練一、二、三年級(Ⅰ、Ⅱ、Ⅲ、Ⅳ及Ⅴ)為選修，各為0學分/2小時，共計0學分/10小時；體育一年級(Ⅰ及Ⅱ) 為必修，各為1學分/2小時，共計2學分/4小時；體育二年級(Ⅲ及Ⅳ)為必修，各為0學分/2小時，共計0學分/4小時；勞動教育一年級為必修0學分/2小時；服務學習教育二年級為必修0學分/2小時；英文能力分級教學，分成A、B、C三級。
</t>
    <phoneticPr fontId="1" type="noConversion"/>
  </si>
  <si>
    <t xml:space="preserve">8. 畢業門檻與配套措施說明：(1)中文能力須通過本校中文能力檢測，未通過者需繳交書目閱讀心得，經中文能力檢測小組委員審查通過，請參考本校學生中文能力檢測實施要點；(2)英文能力須通過英檢初級，未通過者，可選修「英文檢定」初級課程，其成績合格者始得認列，請參考本校英文檢定課程實施要點；(3)資訊能力須通過本校「資訊能力證照認可列表」內所列之證照項目，未通過者，可參加「資訊能力輔導班」後，再參加證照認證考試，請參考本校學生資訊能力檢測實施要點；(4)專業能力-保母技術士證照、體適能證照、急救證照(三選一)。專業能力配套措施請參考本系學生畢業門檻規畫表。                                                                                                                                                                                                                                                                                                                                                               </t>
    <phoneticPr fontId="1" type="noConversion"/>
  </si>
  <si>
    <t>鍵盤樂</t>
    <phoneticPr fontId="1" type="noConversion"/>
  </si>
  <si>
    <t>童玩設計與製作</t>
    <phoneticPr fontId="1" type="noConversion"/>
  </si>
  <si>
    <t>體能與遊戲</t>
    <phoneticPr fontId="1" type="noConversion"/>
  </si>
  <si>
    <t>教具設計與應用</t>
    <phoneticPr fontId="1" type="noConversion"/>
  </si>
  <si>
    <t>嬰幼兒遊戲</t>
    <phoneticPr fontId="1" type="noConversion"/>
  </si>
  <si>
    <t>國音與說話教學</t>
    <phoneticPr fontId="1" type="noConversion"/>
  </si>
  <si>
    <t>課後托育班級經營</t>
    <phoneticPr fontId="1" type="noConversion"/>
  </si>
  <si>
    <t>故事講演技巧</t>
    <phoneticPr fontId="1" type="noConversion"/>
  </si>
  <si>
    <t>創造性肢體律動</t>
    <phoneticPr fontId="1" type="noConversion"/>
  </si>
  <si>
    <t xml:space="preserve">兒童美語教學                           </t>
    <phoneticPr fontId="1" type="noConversion"/>
  </si>
  <si>
    <t>國小自然與生活科技教材教法</t>
    <phoneticPr fontId="1" type="noConversion"/>
  </si>
  <si>
    <t>音樂活動設計</t>
    <phoneticPr fontId="1" type="noConversion"/>
  </si>
  <si>
    <t>繪本賞析與製作</t>
    <phoneticPr fontId="1" type="noConversion"/>
  </si>
  <si>
    <t>兒童戲劇</t>
    <phoneticPr fontId="1" type="noConversion"/>
  </si>
  <si>
    <t>幼兒行為輔導</t>
    <phoneticPr fontId="1" type="noConversion"/>
  </si>
  <si>
    <t>國小語文敎材教法</t>
    <phoneticPr fontId="1" type="noConversion"/>
  </si>
  <si>
    <t>科學遊戲創意教學</t>
    <phoneticPr fontId="1" type="noConversion"/>
  </si>
  <si>
    <t>兒童團康活動設計</t>
    <phoneticPr fontId="1" type="noConversion"/>
  </si>
  <si>
    <t>親子活動設計</t>
    <phoneticPr fontId="1" type="noConversion"/>
  </si>
  <si>
    <t>活動企劃與執行</t>
    <phoneticPr fontId="1" type="noConversion"/>
  </si>
  <si>
    <t>藝術治療導論</t>
    <phoneticPr fontId="1" type="noConversion"/>
  </si>
  <si>
    <t>兒童學習輔導</t>
    <phoneticPr fontId="1" type="noConversion"/>
  </si>
  <si>
    <t>兒童輔導原理與實務</t>
    <phoneticPr fontId="1" type="noConversion"/>
  </si>
  <si>
    <t>托育機構經營與管理</t>
    <phoneticPr fontId="1" type="noConversion"/>
  </si>
  <si>
    <t>Primary School Materials Methods For Language Teaching</t>
    <phoneticPr fontId="1" type="noConversion"/>
  </si>
  <si>
    <t>Leadership＆Management in Early Childhood Education Center</t>
    <phoneticPr fontId="1" type="noConversion"/>
  </si>
  <si>
    <t>Leadership＆Management in Early Childhood Education Center</t>
    <phoneticPr fontId="1" type="noConversion"/>
  </si>
  <si>
    <t>兒童產業學程(16)</t>
    <phoneticPr fontId="1" type="noConversion"/>
  </si>
  <si>
    <t>課後托育學程(16)</t>
    <phoneticPr fontId="1" type="noConversion"/>
  </si>
  <si>
    <t>103.02.26系課程委員會會議通過
103.05.09院課程委員會議通過
103.05.22校課程委員會議通過
                                                                                        103.06.04教務會議通過                                                                                                                                                                                           104.01.26系課程委員會會議修正通過</t>
    <phoneticPr fontId="1" type="noConversion"/>
  </si>
  <si>
    <t xml:space="preserve">103.12.22院課程委員會議修正通過
103.12.24校課程委員會議修正通過
104.01.09教務會議修正通過 </t>
    <phoneticPr fontId="1" type="noConversion"/>
  </si>
  <si>
    <r>
      <t>3.學程說明：學程共有兒童產業及課後托育二個學程，至少需完成兩者任一學程之修讀並取得學程證明始得畢業：
(1)兒童產業學程：修畢學程選修16學分，給予學程修課證明，其中"兒童科學概論"、"兒童產業概論"、"兒童產業機構實習"為學程必選課程。
(2)課後托育學程：修畢學程選修16學分，給予學程修課證明。其中"課後托育概論"、"國小數學教材教法"、"課後托育機構實習"為學程必選課程。
4. 實習說明：實習6學分(含幼兒園教保實習、學程實習)【相關實習方式請參閱實習手冊】。
5. 實務專題學分:分為實務專題I、實務專題II共計4學分。</t>
    </r>
    <r>
      <rPr>
        <sz val="10.15"/>
        <rFont val="標楷體"/>
        <family val="4"/>
        <charset val="136"/>
      </rPr>
      <t xml:space="preserve">                                                                                                                                  </t>
    </r>
    <r>
      <rPr>
        <sz val="26"/>
        <rFont val="標楷體"/>
        <family val="4"/>
        <charset val="136"/>
      </rPr>
      <t xml:space="preserve">
6. 修習學程跨領域學分學程及產業學院等之學分均可被承認為畢業之學分如下：
(1) 本系之專業學程學分
(2) 本系開設之專業選修學分
(3) 外系開設之專業選修學程（至少16學分）
(4) 取得跨領域學分學程證明書之學分（至少16學分）
(5) 未取得第(3)、(4)項之學分者，其他外系開設之課程最多承認12學分。  
(1) 本系之專業學程學分
(2) 本系開設之專業選修學分
(3) 外系開設之專業選修學程（至少20學分）
(4) 取得跨領域學分學程證明書之學分（至少20學分）
(5) 取得產業學院○○證明書之學分。
(6) 未取得第(3)、(4)或(5)項之學分者，其他外系開設之課程最多承認12學分。  
</t>
    </r>
    <phoneticPr fontId="1" type="noConversion"/>
  </si>
  <si>
    <t>Introduction to Children Industry</t>
  </si>
  <si>
    <t>Introduction to Children Industry</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</si>
</sst>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9" x14ac:knownFonts="1">
    <font>
      <sz val="12"/>
      <name val="新細明體"/>
      <family val="1"/>
      <charset val="136"/>
    </font>
    <font>
      <sz val="9"/>
      <name val="新細明體"/>
      <family val="1"/>
      <charset val="136"/>
    </font>
    <font>
      <sz val="14"/>
      <name val="Times New Roman"/>
      <family val="1"/>
    </font>
    <font>
      <sz val="20"/>
      <name val="標楷體"/>
      <family val="4"/>
      <charset val="136"/>
    </font>
    <font>
      <sz val="20"/>
      <name val="Times New Roman"/>
      <family val="1"/>
    </font>
    <font>
      <sz val="26"/>
      <name val="Times New Roman"/>
      <family val="1"/>
    </font>
    <font>
      <sz val="22"/>
      <name val="標楷體"/>
      <family val="4"/>
      <charset val="136"/>
    </font>
    <font>
      <sz val="22"/>
      <name val="Times New Roman"/>
      <family val="1"/>
    </font>
    <font>
      <b/>
      <sz val="22"/>
      <name val="標楷體"/>
      <family val="4"/>
      <charset val="136"/>
    </font>
    <font>
      <b/>
      <sz val="22"/>
      <name val="Times New Roman"/>
      <family val="1"/>
    </font>
    <font>
      <sz val="28"/>
      <name val="Times New Roman"/>
      <family val="1"/>
    </font>
    <font>
      <sz val="18"/>
      <name val="Times New Roman"/>
      <family val="1"/>
    </font>
    <font>
      <b/>
      <sz val="18"/>
      <name val="Times New Roman"/>
      <family val="1"/>
    </font>
    <font>
      <sz val="24"/>
      <name val="標楷體"/>
      <family val="4"/>
      <charset val="136"/>
    </font>
    <font>
      <sz val="48"/>
      <name val="Times New Roman"/>
      <family val="1"/>
    </font>
    <font>
      <sz val="48"/>
      <name val="標楷體"/>
      <family val="4"/>
      <charset val="136"/>
    </font>
    <font>
      <sz val="22"/>
      <color rgb="FFC00000"/>
      <name val="標楷體"/>
      <family val="4"/>
      <charset val="136"/>
    </font>
    <font>
      <sz val="22"/>
      <color rgb="FFC00000"/>
      <name val="Times New Roman"/>
      <family val="1"/>
    </font>
    <font>
      <b/>
      <sz val="22"/>
      <color rgb="FFC00000"/>
      <name val="標楷體"/>
      <family val="4"/>
      <charset val="136"/>
    </font>
    <font>
      <b/>
      <sz val="22"/>
      <color rgb="FFC00000"/>
      <name val="Times New Roman"/>
      <family val="1"/>
    </font>
    <font>
      <sz val="24"/>
      <color rgb="FF7030A0"/>
      <name val="標楷體"/>
      <family val="4"/>
      <charset val="136"/>
    </font>
    <font>
      <sz val="22"/>
      <color rgb="FF7030A0"/>
      <name val="標楷體"/>
      <family val="4"/>
      <charset val="136"/>
    </font>
    <font>
      <sz val="22"/>
      <color rgb="FF7030A0"/>
      <name val="Times New Roman"/>
      <family val="1"/>
    </font>
    <font>
      <b/>
      <sz val="22"/>
      <color rgb="FF7030A0"/>
      <name val="Times New Roman"/>
      <family val="1"/>
    </font>
    <font>
      <b/>
      <sz val="22"/>
      <color rgb="FF7030A0"/>
      <name val="標楷體"/>
      <family val="4"/>
      <charset val="136"/>
    </font>
    <font>
      <sz val="12"/>
      <color rgb="FFFF0000"/>
      <name val="標楷體"/>
      <family val="4"/>
      <charset val="136"/>
    </font>
    <font>
      <sz val="12"/>
      <name val="標楷體"/>
      <family val="4"/>
      <charset val="136"/>
    </font>
    <font>
      <sz val="22"/>
      <color rgb="FF7030A0"/>
      <name val="新細明體"/>
      <family val="1"/>
      <charset val="136"/>
    </font>
    <font>
      <b/>
      <sz val="22"/>
      <color theme="1"/>
      <name val="標楷體"/>
      <family val="4"/>
      <charset val="136"/>
    </font>
    <font>
      <b/>
      <sz val="22"/>
      <color theme="1"/>
      <name val="Times New Roman"/>
      <family val="1"/>
    </font>
    <font>
      <sz val="22"/>
      <color theme="1"/>
      <name val="Times New Roman"/>
      <family val="1"/>
    </font>
    <font>
      <sz val="20"/>
      <name val="新細明體"/>
      <family val="1"/>
      <charset val="136"/>
    </font>
    <font>
      <sz val="20"/>
      <color theme="1"/>
      <name val="標楷體"/>
      <family val="4"/>
      <charset val="136"/>
    </font>
    <font>
      <b/>
      <sz val="20"/>
      <name val="標楷體"/>
      <family val="4"/>
      <charset val="136"/>
    </font>
    <font>
      <b/>
      <sz val="20"/>
      <color theme="1"/>
      <name val="標楷體"/>
      <family val="4"/>
      <charset val="136"/>
    </font>
    <font>
      <sz val="20"/>
      <color theme="1"/>
      <name val="Times New Roman"/>
      <family val="1"/>
    </font>
    <font>
      <sz val="20"/>
      <color rgb="FFFF0000"/>
      <name val="標楷體"/>
      <family val="4"/>
      <charset val="136"/>
    </font>
    <font>
      <sz val="20"/>
      <color rgb="FF7030A0"/>
      <name val="標楷體"/>
      <family val="4"/>
      <charset val="136"/>
    </font>
    <font>
      <sz val="20"/>
      <color rgb="FF7030A0"/>
      <name val="Times New Roman"/>
      <family val="1"/>
    </font>
    <font>
      <strike/>
      <sz val="20"/>
      <color rgb="FF7030A0"/>
      <name val="標楷體"/>
      <family val="4"/>
      <charset val="136"/>
    </font>
    <font>
      <strike/>
      <sz val="20"/>
      <color rgb="FF7030A0"/>
      <name val="Times New Roman"/>
      <family val="1"/>
    </font>
    <font>
      <sz val="26"/>
      <name val="標楷體"/>
      <family val="4"/>
      <charset val="136"/>
    </font>
    <font>
      <sz val="10.15"/>
      <name val="標楷體"/>
      <family val="4"/>
      <charset val="136"/>
    </font>
    <font>
      <sz val="22"/>
      <color theme="1"/>
      <name val="標楷體"/>
      <family val="4"/>
      <charset val="136"/>
    </font>
    <font>
      <sz val="22"/>
      <name val="新細明體"/>
      <family val="1"/>
      <charset val="136"/>
    </font>
    <font>
      <sz val="22"/>
      <color theme="1"/>
      <name val="新細明體"/>
      <family val="1"/>
      <charset val="136"/>
    </font>
    <font>
      <strike/>
      <sz val="22"/>
      <color rgb="FF7030A0"/>
      <name val="標楷體"/>
      <family val="4"/>
      <charset val="136"/>
    </font>
    <font>
      <sz val="18"/>
      <name val="標楷體"/>
      <family val="4"/>
      <charset val="136"/>
    </font>
    <font>
      <sz val="20"/>
      <color theme="1"/>
      <name val="新細明體"/>
      <family val="1"/>
      <charset val="136"/>
    </font>
  </fonts>
  <fills count="9">
    <fill>
      <patternFill patternType="none"/>
    </fill>
    <fill>
      <patternFill patternType="gray125"/>
    </fill>
    <fill>
      <patternFill patternType="solid">
        <fgColor indexed="44"/>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9" tint="0.59996337778862885"/>
        <bgColor indexed="64"/>
      </patternFill>
    </fill>
    <fill>
      <patternFill patternType="solid">
        <fgColor theme="8" tint="0.59996337778862885"/>
        <bgColor indexed="64"/>
      </patternFill>
    </fill>
    <fill>
      <patternFill patternType="solid">
        <fgColor indexed="9"/>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rgb="FF7030A0"/>
      </left>
      <right style="thin">
        <color rgb="FF7030A0"/>
      </right>
      <top style="thin">
        <color rgb="FF7030A0"/>
      </top>
      <bottom style="thin">
        <color rgb="FF7030A0"/>
      </bottom>
      <diagonal/>
    </border>
    <border>
      <left/>
      <right/>
      <top style="thin">
        <color rgb="FF7030A0"/>
      </top>
      <bottom style="thin">
        <color rgb="FF7030A0"/>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right style="thin">
        <color rgb="FF7030A0"/>
      </right>
      <top/>
      <bottom style="thin">
        <color rgb="FF7030A0"/>
      </bottom>
      <diagonal/>
    </border>
    <border>
      <left/>
      <right/>
      <top/>
      <bottom style="thin">
        <color rgb="FF7030A0"/>
      </bottom>
      <diagonal/>
    </border>
    <border>
      <left style="thin">
        <color rgb="FF7030A0"/>
      </left>
      <right/>
      <top/>
      <bottom style="thin">
        <color rgb="FF7030A0"/>
      </bottom>
      <diagonal/>
    </border>
    <border>
      <left/>
      <right style="medium">
        <color rgb="FF7030A0"/>
      </right>
      <top/>
      <bottom style="thin">
        <color rgb="FF7030A0"/>
      </bottom>
      <diagonal/>
    </border>
    <border>
      <left/>
      <right style="medium">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bottom style="thin">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thick">
        <color rgb="FF7030A0"/>
      </left>
      <right/>
      <top/>
      <bottom/>
      <diagonal/>
    </border>
    <border>
      <left style="thick">
        <color rgb="FF7030A0"/>
      </left>
      <right/>
      <top/>
      <bottom style="thin">
        <color rgb="FF7030A0"/>
      </bottom>
      <diagonal/>
    </border>
    <border>
      <left style="thin">
        <color indexed="64"/>
      </left>
      <right style="thin">
        <color indexed="64"/>
      </right>
      <top/>
      <bottom style="thin">
        <color rgb="FF7030A0"/>
      </bottom>
      <diagonal/>
    </border>
    <border>
      <left style="thin">
        <color indexed="64"/>
      </left>
      <right style="thin">
        <color indexed="64"/>
      </right>
      <top style="thin">
        <color rgb="FF7030A0"/>
      </top>
      <bottom style="thin">
        <color rgb="FF7030A0"/>
      </bottom>
      <diagonal/>
    </border>
    <border>
      <left/>
      <right style="thin">
        <color indexed="64"/>
      </right>
      <top style="thin">
        <color rgb="FF7030A0"/>
      </top>
      <bottom style="thin">
        <color rgb="FF7030A0"/>
      </bottom>
      <diagonal/>
    </border>
    <border>
      <left/>
      <right style="thin">
        <color indexed="64"/>
      </right>
      <top/>
      <bottom style="thin">
        <color rgb="FF7030A0"/>
      </bottom>
      <diagonal/>
    </border>
    <border>
      <left/>
      <right style="thin">
        <color rgb="FF7030A0"/>
      </right>
      <top style="thin">
        <color rgb="FF7030A0"/>
      </top>
      <bottom/>
      <diagonal/>
    </border>
    <border>
      <left/>
      <right style="thin">
        <color rgb="FF7030A0"/>
      </right>
      <top style="thin">
        <color rgb="FF7030A0"/>
      </top>
      <bottom style="thin">
        <color rgb="FF7030A0"/>
      </bottom>
      <diagonal/>
    </border>
    <border>
      <left style="thin">
        <color rgb="FF7030A0"/>
      </left>
      <right style="thin">
        <color rgb="FF7030A0"/>
      </right>
      <top/>
      <bottom/>
      <diagonal/>
    </border>
    <border>
      <left/>
      <right style="thin">
        <color rgb="FF7030A0"/>
      </right>
      <top/>
      <bottom/>
      <diagonal/>
    </border>
    <border>
      <left/>
      <right style="thin">
        <color indexed="64"/>
      </right>
      <top style="thin">
        <color indexed="64"/>
      </top>
      <bottom style="thin">
        <color indexed="64"/>
      </bottom>
      <diagonal/>
    </border>
    <border>
      <left style="thin">
        <color indexed="64"/>
      </left>
      <right/>
      <top style="thin">
        <color rgb="FF7030A0"/>
      </top>
      <bottom style="thin">
        <color rgb="FF7030A0"/>
      </bottom>
      <diagonal/>
    </border>
    <border>
      <left style="thin">
        <color indexed="64"/>
      </left>
      <right/>
      <top/>
      <bottom style="thin">
        <color rgb="FF7030A0"/>
      </bottom>
      <diagonal/>
    </border>
    <border>
      <left style="thin">
        <color rgb="FF7030A0"/>
      </left>
      <right/>
      <top style="thin">
        <color rgb="FF7030A0"/>
      </top>
      <bottom style="thin">
        <color rgb="FF7030A0"/>
      </bottom>
      <diagonal/>
    </border>
    <border>
      <left/>
      <right style="thin">
        <color indexed="64"/>
      </right>
      <top/>
      <bottom/>
      <diagonal/>
    </border>
    <border>
      <left style="medium">
        <color rgb="FF7030A0"/>
      </left>
      <right style="medium">
        <color rgb="FF7030A0"/>
      </right>
      <top style="medium">
        <color rgb="FF7030A0"/>
      </top>
      <bottom style="medium">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bottom style="thin">
        <color rgb="FF7030A0"/>
      </bottom>
      <diagonal/>
    </border>
    <border>
      <left/>
      <right style="thick">
        <color rgb="FF7030A0"/>
      </right>
      <top/>
      <bottom style="thin">
        <color rgb="FF7030A0"/>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thin">
        <color theme="1"/>
      </left>
      <right style="medium">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theme="1"/>
      </left>
      <right style="thin">
        <color theme="1"/>
      </right>
      <top style="thin">
        <color theme="1"/>
      </top>
      <bottom/>
      <diagonal/>
    </border>
    <border>
      <left style="thin">
        <color theme="1"/>
      </left>
      <right style="medium">
        <color theme="1"/>
      </right>
      <top style="thin">
        <color theme="1"/>
      </top>
      <bottom/>
      <diagonal/>
    </border>
    <border>
      <left style="medium">
        <color theme="1"/>
      </left>
      <right style="medium">
        <color theme="1"/>
      </right>
      <top/>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bottom/>
      <diagonal/>
    </border>
    <border>
      <left/>
      <right style="thin">
        <color rgb="FF7030A0"/>
      </right>
      <top/>
      <bottom style="thin">
        <color indexed="64"/>
      </bottom>
      <diagonal/>
    </border>
    <border>
      <left style="medium">
        <color rgb="FF7030A0"/>
      </left>
      <right style="medium">
        <color rgb="FF7030A0"/>
      </right>
      <top/>
      <bottom/>
      <diagonal/>
    </border>
    <border>
      <left style="medium">
        <color rgb="FF7030A0"/>
      </left>
      <right/>
      <top style="medium">
        <color rgb="FF7030A0"/>
      </top>
      <bottom style="medium">
        <color rgb="FF7030A0"/>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theme="1"/>
      </right>
      <top/>
      <bottom style="thin">
        <color theme="1"/>
      </bottom>
      <diagonal/>
    </border>
    <border>
      <left/>
      <right/>
      <top style="thin">
        <color rgb="FF7030A0"/>
      </top>
      <bottom/>
      <diagonal/>
    </border>
    <border>
      <left style="thin">
        <color rgb="FF7030A0"/>
      </left>
      <right style="thin">
        <color rgb="FF7030A0"/>
      </right>
      <top style="thin">
        <color rgb="FF7030A0"/>
      </top>
      <bottom style="thin">
        <color indexed="64"/>
      </bottom>
      <diagonal/>
    </border>
    <border>
      <left/>
      <right style="thin">
        <color rgb="FF7030A0"/>
      </right>
      <top style="thin">
        <color indexed="64"/>
      </top>
      <bottom/>
      <diagonal/>
    </border>
    <border>
      <left style="thin">
        <color rgb="FF7030A0"/>
      </left>
      <right style="thin">
        <color rgb="FF7030A0"/>
      </right>
      <top style="thin">
        <color indexed="64"/>
      </top>
      <bottom/>
      <diagonal/>
    </border>
    <border>
      <left style="medium">
        <color rgb="FF7030A0"/>
      </left>
      <right style="medium">
        <color rgb="FF7030A0"/>
      </right>
      <top style="medium">
        <color rgb="FF7030A0"/>
      </top>
      <bottom/>
      <diagonal/>
    </border>
    <border>
      <left style="medium">
        <color rgb="FF7030A0"/>
      </left>
      <right style="thin">
        <color rgb="FF7030A0"/>
      </right>
      <top style="medium">
        <color rgb="FF7030A0"/>
      </top>
      <bottom/>
      <diagonal/>
    </border>
    <border>
      <left style="thin">
        <color rgb="FF7030A0"/>
      </left>
      <right style="thin">
        <color rgb="FF7030A0"/>
      </right>
      <top style="medium">
        <color rgb="FF7030A0"/>
      </top>
      <bottom/>
      <diagonal/>
    </border>
    <border>
      <left style="thin">
        <color rgb="FF7030A0"/>
      </left>
      <right style="medium">
        <color rgb="FF7030A0"/>
      </right>
      <top style="medium">
        <color rgb="FF7030A0"/>
      </top>
      <bottom/>
      <diagonal/>
    </border>
    <border>
      <left/>
      <right style="thin">
        <color theme="1"/>
      </right>
      <top style="medium">
        <color theme="1"/>
      </top>
      <bottom style="thin">
        <color theme="1"/>
      </bottom>
      <diagonal/>
    </border>
    <border>
      <left/>
      <right style="thin">
        <color theme="1"/>
      </right>
      <top style="thin">
        <color theme="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theme="1"/>
      </right>
      <top style="thin">
        <color theme="1"/>
      </top>
      <bottom style="medium">
        <color theme="1"/>
      </bottom>
      <diagonal/>
    </border>
    <border>
      <left/>
      <right style="thin">
        <color rgb="FF7030A0"/>
      </right>
      <top style="medium">
        <color rgb="FF7030A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theme="1"/>
      </right>
      <top/>
      <bottom/>
      <diagonal/>
    </border>
    <border>
      <left/>
      <right style="thin">
        <color theme="1"/>
      </right>
      <top style="medium">
        <color indexed="64"/>
      </top>
      <bottom style="thin">
        <color theme="1"/>
      </bottom>
      <diagonal/>
    </border>
    <border>
      <left style="thin">
        <color theme="1"/>
      </left>
      <right style="thin">
        <color theme="1"/>
      </right>
      <top style="medium">
        <color indexed="64"/>
      </top>
      <bottom style="thin">
        <color theme="1"/>
      </bottom>
      <diagonal/>
    </border>
    <border>
      <left style="thin">
        <color theme="1"/>
      </left>
      <right style="medium">
        <color indexed="64"/>
      </right>
      <top style="medium">
        <color indexed="64"/>
      </top>
      <bottom style="thin">
        <color theme="1"/>
      </bottom>
      <diagonal/>
    </border>
    <border>
      <left style="thin">
        <color theme="1"/>
      </left>
      <right style="medium">
        <color indexed="64"/>
      </right>
      <top style="thin">
        <color theme="1"/>
      </top>
      <bottom style="thin">
        <color theme="1"/>
      </bottom>
      <diagonal/>
    </border>
    <border>
      <left/>
      <right style="thin">
        <color indexed="64"/>
      </right>
      <top/>
      <bottom style="medium">
        <color indexed="64"/>
      </bottom>
      <diagonal/>
    </border>
    <border>
      <left style="thin">
        <color theme="7"/>
      </left>
      <right style="thin">
        <color theme="7"/>
      </right>
      <top style="thin">
        <color theme="7"/>
      </top>
      <bottom style="thin">
        <color theme="7"/>
      </bottom>
      <diagonal/>
    </border>
    <border>
      <left style="thin">
        <color rgb="FF7030A0"/>
      </left>
      <right/>
      <top/>
      <bottom/>
      <diagonal/>
    </border>
    <border>
      <left style="thin">
        <color theme="7"/>
      </left>
      <right style="thin">
        <color rgb="FF7030A0"/>
      </right>
      <top style="thin">
        <color theme="7"/>
      </top>
      <bottom style="thin">
        <color theme="7"/>
      </bottom>
      <diagonal/>
    </border>
    <border>
      <left/>
      <right/>
      <top style="thin">
        <color theme="7"/>
      </top>
      <bottom style="thin">
        <color theme="7"/>
      </bottom>
      <diagonal/>
    </border>
    <border>
      <left style="thin">
        <color theme="7"/>
      </left>
      <right style="thin">
        <color theme="7"/>
      </right>
      <top/>
      <bottom style="thin">
        <color theme="7"/>
      </bottom>
      <diagonal/>
    </border>
    <border>
      <left/>
      <right style="thin">
        <color rgb="FF7030A0"/>
      </right>
      <top style="thin">
        <color theme="7"/>
      </top>
      <bottom style="thin">
        <color theme="7"/>
      </bottom>
      <diagonal/>
    </border>
    <border>
      <left style="thin">
        <color rgb="FF7030A0"/>
      </left>
      <right style="thin">
        <color theme="7"/>
      </right>
      <top style="thin">
        <color theme="7"/>
      </top>
      <bottom style="thin">
        <color theme="7"/>
      </bottom>
      <diagonal/>
    </border>
    <border>
      <left style="thin">
        <color rgb="FF7030A0"/>
      </left>
      <right/>
      <top style="thin">
        <color theme="7"/>
      </top>
      <bottom style="thin">
        <color theme="7"/>
      </bottom>
      <diagonal/>
    </border>
    <border>
      <left style="thin">
        <color theme="7"/>
      </left>
      <right/>
      <top/>
      <bottom style="thin">
        <color theme="7"/>
      </bottom>
      <diagonal/>
    </border>
    <border>
      <left style="thin">
        <color theme="7"/>
      </left>
      <right style="thin">
        <color theme="7"/>
      </right>
      <top/>
      <bottom/>
      <diagonal/>
    </border>
    <border>
      <left/>
      <right style="thin">
        <color theme="7"/>
      </right>
      <top/>
      <bottom style="thin">
        <color theme="7"/>
      </bottom>
      <diagonal/>
    </border>
    <border>
      <left style="thin">
        <color theme="7"/>
      </left>
      <right style="thin">
        <color rgb="FF7030A0"/>
      </right>
      <top/>
      <bottom style="thin">
        <color theme="7"/>
      </bottom>
      <diagonal/>
    </border>
    <border>
      <left/>
      <right style="thin">
        <color indexed="64"/>
      </right>
      <top style="medium">
        <color rgb="FF7030A0"/>
      </top>
      <bottom/>
      <diagonal/>
    </border>
    <border>
      <left style="thin">
        <color indexed="64"/>
      </left>
      <right/>
      <top style="medium">
        <color rgb="FF7030A0"/>
      </top>
      <bottom/>
      <diagonal/>
    </border>
    <border>
      <left style="thin">
        <color rgb="FF7030A0"/>
      </left>
      <right/>
      <top style="medium">
        <color rgb="FF7030A0"/>
      </top>
      <bottom/>
      <diagonal/>
    </border>
    <border>
      <left style="thin">
        <color indexed="64"/>
      </left>
      <right style="thin">
        <color indexed="64"/>
      </right>
      <top style="medium">
        <color rgb="FF7030A0"/>
      </top>
      <bottom/>
      <diagonal/>
    </border>
    <border>
      <left style="thin">
        <color indexed="64"/>
      </left>
      <right style="thin">
        <color rgb="FF7030A0"/>
      </right>
      <top style="medium">
        <color rgb="FF7030A0"/>
      </top>
      <bottom/>
      <diagonal/>
    </border>
    <border>
      <left style="thin">
        <color rgb="FF7030A0"/>
      </left>
      <right style="medium">
        <color theme="7" tint="-0.249977111117893"/>
      </right>
      <top style="medium">
        <color rgb="FF7030A0"/>
      </top>
      <bottom/>
      <diagonal/>
    </border>
    <border>
      <left/>
      <right style="medium">
        <color rgb="FF7030A0"/>
      </right>
      <top style="medium">
        <color rgb="FF7030A0"/>
      </top>
      <bottom/>
      <diagonal/>
    </border>
    <border>
      <left/>
      <right style="thin">
        <color indexed="64"/>
      </right>
      <top style="thick">
        <color rgb="FF7030A0"/>
      </top>
      <bottom style="thin">
        <color rgb="FF7030A0"/>
      </bottom>
      <diagonal/>
    </border>
    <border>
      <left style="thin">
        <color rgb="FF7030A0"/>
      </left>
      <right/>
      <top style="thick">
        <color rgb="FF7030A0"/>
      </top>
      <bottom style="thin">
        <color rgb="FF7030A0"/>
      </bottom>
      <diagonal/>
    </border>
    <border>
      <left style="thin">
        <color rgb="FF7030A0"/>
      </left>
      <right style="thin">
        <color rgb="FF7030A0"/>
      </right>
      <top style="thick">
        <color rgb="FF7030A0"/>
      </top>
      <bottom style="thin">
        <color rgb="FF7030A0"/>
      </bottom>
      <diagonal/>
    </border>
    <border>
      <left/>
      <right style="thin">
        <color rgb="FF7030A0"/>
      </right>
      <top style="thick">
        <color rgb="FF7030A0"/>
      </top>
      <bottom style="thin">
        <color rgb="FF7030A0"/>
      </bottom>
      <diagonal/>
    </border>
    <border>
      <left style="thin">
        <color indexed="64"/>
      </left>
      <right style="thin">
        <color indexed="64"/>
      </right>
      <top style="thick">
        <color rgb="FF7030A0"/>
      </top>
      <bottom style="thin">
        <color rgb="FF7030A0"/>
      </bottom>
      <diagonal/>
    </border>
    <border>
      <left/>
      <right style="medium">
        <color rgb="FF7030A0"/>
      </right>
      <top style="thick">
        <color rgb="FF7030A0"/>
      </top>
      <bottom style="thin">
        <color rgb="FF7030A0"/>
      </bottom>
      <diagonal/>
    </border>
    <border>
      <left style="thick">
        <color rgb="FF7030A0"/>
      </left>
      <right/>
      <top/>
      <bottom style="medium">
        <color rgb="FF7030A0"/>
      </bottom>
      <diagonal/>
    </border>
    <border>
      <left style="medium">
        <color rgb="FF7030A0"/>
      </left>
      <right style="thin">
        <color rgb="FF7030A0"/>
      </right>
      <top style="thin">
        <color rgb="FF7030A0"/>
      </top>
      <bottom style="medium">
        <color rgb="FF7030A0"/>
      </bottom>
      <diagonal/>
    </border>
    <border>
      <left/>
      <right style="thin">
        <color rgb="FF7030A0"/>
      </right>
      <top style="thin">
        <color rgb="FF7030A0"/>
      </top>
      <bottom style="medium">
        <color rgb="FF7030A0"/>
      </bottom>
      <diagonal/>
    </border>
    <border>
      <left style="thin">
        <color rgb="FF7030A0"/>
      </left>
      <right/>
      <top style="thin">
        <color rgb="FF7030A0"/>
      </top>
      <bottom style="medium">
        <color rgb="FF7030A0"/>
      </bottom>
      <diagonal/>
    </border>
    <border>
      <left/>
      <right/>
      <top style="thin">
        <color rgb="FF7030A0"/>
      </top>
      <bottom style="medium">
        <color rgb="FF7030A0"/>
      </bottom>
      <diagonal/>
    </border>
    <border>
      <left/>
      <right/>
      <top style="thick">
        <color rgb="FF7030A0"/>
      </top>
      <bottom style="thin">
        <color rgb="FF7030A0"/>
      </bottom>
      <diagonal/>
    </border>
    <border>
      <left style="thick">
        <color rgb="FF7030A0"/>
      </left>
      <right style="thin">
        <color rgb="FF7030A0"/>
      </right>
      <top style="thin">
        <color rgb="FF7030A0"/>
      </top>
      <bottom/>
      <diagonal/>
    </border>
    <border>
      <left style="thin">
        <color rgb="FF7030A0"/>
      </left>
      <right style="medium">
        <color rgb="FF7030A0"/>
      </right>
      <top style="thin">
        <color rgb="FF7030A0"/>
      </top>
      <bottom/>
      <diagonal/>
    </border>
    <border>
      <left style="medium">
        <color rgb="FF7030A0"/>
      </left>
      <right style="medium">
        <color rgb="FF7030A0"/>
      </right>
      <top/>
      <bottom style="medium">
        <color rgb="FF7030A0"/>
      </bottom>
      <diagonal/>
    </border>
    <border>
      <left style="thin">
        <color rgb="FF7030A0"/>
      </left>
      <right/>
      <top/>
      <bottom style="medium">
        <color rgb="FF7030A0"/>
      </bottom>
      <diagonal/>
    </border>
    <border>
      <left style="thin">
        <color rgb="FF7030A0"/>
      </left>
      <right style="thin">
        <color rgb="FF7030A0"/>
      </right>
      <top/>
      <bottom style="medium">
        <color rgb="FF7030A0"/>
      </bottom>
      <diagonal/>
    </border>
    <border>
      <left/>
      <right/>
      <top/>
      <bottom style="medium">
        <color rgb="FF7030A0"/>
      </bottom>
      <diagonal/>
    </border>
    <border>
      <left/>
      <right style="thin">
        <color rgb="FF7030A0"/>
      </right>
      <top/>
      <bottom style="medium">
        <color rgb="FF7030A0"/>
      </bottom>
      <diagonal/>
    </border>
    <border>
      <left/>
      <right/>
      <top/>
      <bottom style="thin">
        <color indexed="64"/>
      </bottom>
      <diagonal/>
    </border>
    <border>
      <left style="thin">
        <color theme="1"/>
      </left>
      <right style="medium">
        <color indexed="64"/>
      </right>
      <top style="thin">
        <color theme="1"/>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indexed="64"/>
      </bottom>
      <diagonal/>
    </border>
    <border>
      <left/>
      <right/>
      <top style="thin">
        <color theme="1"/>
      </top>
      <bottom style="thin">
        <color theme="1"/>
      </bottom>
      <diagonal/>
    </border>
    <border>
      <left/>
      <right style="thin">
        <color theme="1"/>
      </right>
      <top style="medium">
        <color indexed="64"/>
      </top>
      <bottom/>
      <diagonal/>
    </border>
    <border>
      <left style="thin">
        <color indexed="64"/>
      </left>
      <right/>
      <top style="thin">
        <color indexed="64"/>
      </top>
      <bottom style="thin">
        <color indexed="64"/>
      </bottom>
      <diagonal/>
    </border>
    <border>
      <left style="thin">
        <color theme="1"/>
      </left>
      <right/>
      <top style="thin">
        <color theme="1"/>
      </top>
      <bottom/>
      <diagonal/>
    </border>
    <border>
      <left style="thin">
        <color theme="1"/>
      </left>
      <right style="thin">
        <color theme="1"/>
      </right>
      <top/>
      <bottom/>
      <diagonal/>
    </border>
    <border>
      <left style="thin">
        <color theme="1"/>
      </left>
      <right/>
      <top style="thin">
        <color theme="1"/>
      </top>
      <bottom style="thin">
        <color theme="1"/>
      </bottom>
      <diagonal/>
    </border>
    <border>
      <left style="medium">
        <color theme="7"/>
      </left>
      <right style="thin">
        <color rgb="FF7030A0"/>
      </right>
      <top/>
      <bottom style="thin">
        <color rgb="FF7030A0"/>
      </bottom>
      <diagonal/>
    </border>
    <border>
      <left style="thin">
        <color theme="1"/>
      </left>
      <right style="thin">
        <color theme="1"/>
      </right>
      <top style="medium">
        <color indexed="64"/>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medium">
        <color indexed="64"/>
      </right>
      <top style="thin">
        <color theme="1"/>
      </top>
      <bottom/>
      <diagonal/>
    </border>
    <border>
      <left style="medium">
        <color indexed="64"/>
      </left>
      <right style="medium">
        <color indexed="64"/>
      </right>
      <top style="thin">
        <color theme="1"/>
      </top>
      <bottom style="medium">
        <color indexed="64"/>
      </bottom>
      <diagonal/>
    </border>
    <border>
      <left style="medium">
        <color rgb="FF7030A0"/>
      </left>
      <right/>
      <top/>
      <bottom style="thin">
        <color rgb="FF7030A0"/>
      </bottom>
      <diagonal/>
    </border>
    <border>
      <left style="thin">
        <color rgb="FF7030A0"/>
      </left>
      <right style="thin">
        <color rgb="FF7030A0"/>
      </right>
      <top style="medium">
        <color rgb="FF7030A0"/>
      </top>
      <bottom style="thick">
        <color rgb="FF7030A0"/>
      </bottom>
      <diagonal/>
    </border>
  </borders>
  <cellStyleXfs count="1">
    <xf numFmtId="0" fontId="0" fillId="0" borderId="0"/>
  </cellStyleXfs>
  <cellXfs count="601">
    <xf numFmtId="0" fontId="0" fillId="0" borderId="0" xfId="0"/>
    <xf numFmtId="0" fontId="2" fillId="0" borderId="0" xfId="0" applyFont="1" applyFill="1"/>
    <xf numFmtId="0" fontId="2"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vertical="center"/>
    </xf>
    <xf numFmtId="0" fontId="7" fillId="0" borderId="0" xfId="0" applyFont="1" applyFill="1" applyAlignment="1">
      <alignment vertical="center"/>
    </xf>
    <xf numFmtId="0" fontId="7" fillId="0" borderId="1" xfId="0" applyFont="1" applyFill="1" applyBorder="1" applyAlignment="1">
      <alignment vertical="center"/>
    </xf>
    <xf numFmtId="0" fontId="10" fillId="2" borderId="0" xfId="0" applyFont="1" applyFill="1" applyAlignment="1">
      <alignment vertical="center"/>
    </xf>
    <xf numFmtId="0" fontId="7" fillId="2" borderId="0" xfId="0" applyFont="1" applyFill="1" applyAlignment="1">
      <alignment vertical="center"/>
    </xf>
    <xf numFmtId="0" fontId="11" fillId="0" borderId="0" xfId="0" applyFont="1" applyFill="1"/>
    <xf numFmtId="0" fontId="11" fillId="0" borderId="0" xfId="0" applyFont="1" applyFill="1" applyAlignment="1">
      <alignment vertical="center"/>
    </xf>
    <xf numFmtId="0" fontId="11" fillId="0" borderId="0" xfId="0" applyFont="1" applyFill="1" applyBorder="1" applyAlignment="1">
      <alignment horizontal="center" vertical="center"/>
    </xf>
    <xf numFmtId="0" fontId="11" fillId="0" borderId="0" xfId="0" applyFont="1" applyFill="1" applyBorder="1" applyAlignment="1">
      <alignment vertical="center"/>
    </xf>
    <xf numFmtId="0" fontId="12" fillId="0" borderId="0"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6" xfId="0" applyFont="1" applyFill="1" applyBorder="1" applyAlignment="1">
      <alignment horizontal="center" vertical="center"/>
    </xf>
    <xf numFmtId="0" fontId="3" fillId="0" borderId="2" xfId="0" applyFont="1" applyFill="1" applyBorder="1" applyAlignment="1">
      <alignment horizontal="center" vertical="center" textRotation="255"/>
    </xf>
    <xf numFmtId="0" fontId="7" fillId="0" borderId="11"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0" xfId="0" applyNumberFormat="1" applyFont="1" applyFill="1"/>
    <xf numFmtId="0" fontId="17" fillId="0" borderId="1" xfId="0" applyFont="1" applyFill="1" applyBorder="1" applyAlignment="1">
      <alignment horizontal="center" vertical="center"/>
    </xf>
    <xf numFmtId="0" fontId="16" fillId="0" borderId="8" xfId="0" applyFont="1" applyFill="1" applyBorder="1" applyAlignment="1">
      <alignment horizontal="distributed" vertical="center" textRotation="255"/>
    </xf>
    <xf numFmtId="0" fontId="19" fillId="0" borderId="0" xfId="0" applyFont="1" applyFill="1" applyBorder="1" applyAlignment="1">
      <alignment horizontal="center" vertical="center"/>
    </xf>
    <xf numFmtId="0" fontId="22" fillId="5" borderId="15" xfId="0" applyFont="1" applyFill="1" applyBorder="1" applyAlignment="1">
      <alignment horizontal="center" vertical="center"/>
    </xf>
    <xf numFmtId="0" fontId="7" fillId="0" borderId="13" xfId="0" applyFont="1" applyFill="1" applyBorder="1" applyAlignment="1">
      <alignment horizontal="center" vertical="center"/>
    </xf>
    <xf numFmtId="0" fontId="4" fillId="0" borderId="4" xfId="0" applyFont="1" applyFill="1" applyBorder="1" applyAlignment="1">
      <alignment vertical="center"/>
    </xf>
    <xf numFmtId="0" fontId="7" fillId="0" borderId="20" xfId="0" applyFont="1" applyFill="1" applyBorder="1" applyAlignment="1">
      <alignment horizontal="center" vertical="center"/>
    </xf>
    <xf numFmtId="0" fontId="7" fillId="0" borderId="22" xfId="0" applyFont="1" applyFill="1" applyBorder="1" applyAlignment="1">
      <alignment horizontal="center" vertical="center"/>
    </xf>
    <xf numFmtId="0" fontId="22" fillId="5" borderId="24" xfId="0" applyFont="1" applyFill="1" applyBorder="1" applyAlignment="1">
      <alignment horizontal="center" vertical="center"/>
    </xf>
    <xf numFmtId="0" fontId="20" fillId="0" borderId="26" xfId="0" applyFont="1" applyFill="1" applyBorder="1" applyAlignment="1">
      <alignment horizontal="center" vertical="center" textRotation="255"/>
    </xf>
    <xf numFmtId="0" fontId="24" fillId="0" borderId="52" xfId="0" applyFont="1" applyFill="1" applyBorder="1" applyAlignment="1">
      <alignment horizontal="center" vertical="center"/>
    </xf>
    <xf numFmtId="0" fontId="25" fillId="0" borderId="53" xfId="0" applyFont="1" applyFill="1" applyBorder="1" applyAlignment="1">
      <alignment horizontal="center" vertical="center"/>
    </xf>
    <xf numFmtId="0" fontId="20" fillId="0" borderId="35" xfId="0" applyFont="1" applyFill="1" applyBorder="1" applyAlignment="1">
      <alignment horizontal="center" vertical="center" textRotation="255"/>
    </xf>
    <xf numFmtId="0" fontId="20" fillId="6" borderId="67" xfId="0" applyFont="1" applyFill="1" applyBorder="1" applyAlignment="1">
      <alignment horizontal="center" vertical="center" textRotation="255"/>
    </xf>
    <xf numFmtId="0" fontId="22" fillId="4" borderId="63" xfId="0" applyFont="1" applyFill="1" applyBorder="1" applyAlignment="1">
      <alignment horizontal="center" vertical="center"/>
    </xf>
    <xf numFmtId="0" fontId="27" fillId="4" borderId="63" xfId="0" applyFont="1" applyFill="1" applyBorder="1" applyAlignment="1">
      <alignment horizontal="center" vertical="center"/>
    </xf>
    <xf numFmtId="0" fontId="22" fillId="4" borderId="63" xfId="0" applyFont="1" applyFill="1" applyBorder="1" applyAlignment="1">
      <alignment horizontal="distributed" vertical="center"/>
    </xf>
    <xf numFmtId="0" fontId="30" fillId="0" borderId="13" xfId="0" applyFont="1" applyFill="1" applyBorder="1" applyAlignment="1">
      <alignment horizontal="center" vertical="center"/>
    </xf>
    <xf numFmtId="0" fontId="3" fillId="0" borderId="1" xfId="0" applyFont="1" applyFill="1" applyBorder="1" applyAlignment="1">
      <alignment horizontal="center" vertical="center"/>
    </xf>
    <xf numFmtId="0" fontId="32" fillId="0" borderId="11" xfId="0" applyFont="1" applyBorder="1" applyAlignment="1">
      <alignment horizontal="center" vertical="center" wrapText="1"/>
    </xf>
    <xf numFmtId="0" fontId="32" fillId="0" borderId="11" xfId="0" applyFont="1" applyFill="1" applyBorder="1" applyAlignment="1">
      <alignment horizontal="center" vertical="center"/>
    </xf>
    <xf numFmtId="0" fontId="32" fillId="0" borderId="11" xfId="0" applyFont="1" applyBorder="1" applyAlignment="1">
      <alignment vertical="center" wrapText="1"/>
    </xf>
    <xf numFmtId="0" fontId="3" fillId="0" borderId="11" xfId="0" applyFont="1" applyBorder="1" applyAlignment="1">
      <alignment horizontal="center" vertical="center" wrapText="1"/>
    </xf>
    <xf numFmtId="0" fontId="3" fillId="0" borderId="11" xfId="0" applyFont="1" applyFill="1" applyBorder="1" applyAlignment="1">
      <alignment horizontal="center" vertical="center"/>
    </xf>
    <xf numFmtId="0" fontId="32" fillId="0" borderId="1" xfId="0" applyFont="1" applyBorder="1" applyAlignment="1">
      <alignment horizontal="center" vertical="center" wrapText="1"/>
    </xf>
    <xf numFmtId="0" fontId="32"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32" fillId="0" borderId="1" xfId="0" applyFont="1" applyFill="1" applyBorder="1" applyAlignment="1">
      <alignment horizontal="left" vertical="center" wrapText="1"/>
    </xf>
    <xf numFmtId="0" fontId="32" fillId="0" borderId="1" xfId="0" applyFont="1" applyBorder="1" applyAlignment="1">
      <alignment horizontal="center" vertical="center"/>
    </xf>
    <xf numFmtId="0" fontId="3" fillId="0" borderId="1" xfId="0" applyFont="1" applyBorder="1" applyAlignment="1">
      <alignment horizontal="center" vertical="center"/>
    </xf>
    <xf numFmtId="0" fontId="32" fillId="0" borderId="1" xfId="0" applyFont="1" applyFill="1" applyBorder="1" applyAlignment="1">
      <alignment horizontal="center" vertical="center" wrapText="1"/>
    </xf>
    <xf numFmtId="0" fontId="3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4" xfId="0" applyFont="1" applyBorder="1" applyAlignment="1">
      <alignment horizontal="center" vertical="center" wrapText="1"/>
    </xf>
    <xf numFmtId="0" fontId="32" fillId="0" borderId="1" xfId="0" applyFont="1" applyBorder="1" applyAlignment="1">
      <alignment vertical="center" wrapText="1"/>
    </xf>
    <xf numFmtId="0" fontId="32" fillId="8" borderId="11" xfId="0" applyFont="1" applyFill="1" applyBorder="1" applyAlignment="1">
      <alignment vertical="center" wrapText="1"/>
    </xf>
    <xf numFmtId="0" fontId="4" fillId="0" borderId="11" xfId="0" applyFont="1" applyFill="1" applyBorder="1" applyAlignment="1">
      <alignment horizontal="center" vertical="center"/>
    </xf>
    <xf numFmtId="0" fontId="33" fillId="0" borderId="11" xfId="0" applyFont="1" applyFill="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3" borderId="53" xfId="0" applyFont="1" applyFill="1" applyBorder="1" applyAlignment="1">
      <alignment horizontal="center" vertical="center" wrapText="1"/>
    </xf>
    <xf numFmtId="0" fontId="3" fillId="3" borderId="53" xfId="0" applyFont="1" applyFill="1" applyBorder="1" applyAlignment="1">
      <alignment vertical="center" wrapText="1"/>
    </xf>
    <xf numFmtId="0" fontId="3" fillId="0" borderId="53" xfId="0" applyFont="1" applyFill="1" applyBorder="1" applyAlignment="1">
      <alignment horizontal="center" vertical="center"/>
    </xf>
    <xf numFmtId="0" fontId="32" fillId="3" borderId="53" xfId="0" applyFont="1" applyFill="1" applyBorder="1" applyAlignment="1">
      <alignment vertical="center" wrapText="1"/>
    </xf>
    <xf numFmtId="0" fontId="3" fillId="3" borderId="53" xfId="0" applyFont="1" applyFill="1" applyBorder="1" applyAlignment="1">
      <alignment horizontal="center" vertical="center"/>
    </xf>
    <xf numFmtId="0" fontId="3" fillId="0" borderId="53" xfId="0" applyFont="1" applyBorder="1" applyAlignment="1">
      <alignment horizontal="center" vertical="center"/>
    </xf>
    <xf numFmtId="0" fontId="3" fillId="0" borderId="57" xfId="0" applyFont="1" applyBorder="1" applyAlignment="1">
      <alignment horizontal="center" vertical="center"/>
    </xf>
    <xf numFmtId="0" fontId="32" fillId="3" borderId="53" xfId="0" applyFont="1" applyFill="1" applyBorder="1" applyAlignment="1">
      <alignment horizontal="center" vertical="center" wrapText="1"/>
    </xf>
    <xf numFmtId="0" fontId="32" fillId="3" borderId="53" xfId="0" applyFont="1" applyFill="1" applyBorder="1" applyAlignment="1">
      <alignment horizontal="left" vertical="center" wrapText="1"/>
    </xf>
    <xf numFmtId="0" fontId="3" fillId="0" borderId="57" xfId="0" applyFont="1" applyBorder="1" applyAlignment="1">
      <alignment horizontal="center" vertical="center" wrapText="1"/>
    </xf>
    <xf numFmtId="0" fontId="3" fillId="0" borderId="60" xfId="0" applyFont="1" applyFill="1" applyBorder="1" applyAlignment="1">
      <alignment horizontal="center" vertical="center"/>
    </xf>
    <xf numFmtId="0" fontId="36" fillId="0" borderId="60" xfId="0" applyFont="1" applyFill="1" applyBorder="1" applyAlignment="1">
      <alignment horizontal="center" vertical="center"/>
    </xf>
    <xf numFmtId="0" fontId="32" fillId="0" borderId="60" xfId="0" applyFont="1" applyFill="1" applyBorder="1" applyAlignment="1">
      <alignment horizontal="center" vertical="center"/>
    </xf>
    <xf numFmtId="0" fontId="32" fillId="0" borderId="60" xfId="0" applyFont="1" applyBorder="1" applyAlignment="1">
      <alignment horizontal="left" vertical="center" wrapText="1"/>
    </xf>
    <xf numFmtId="0" fontId="3" fillId="0" borderId="60" xfId="0" applyFont="1" applyBorder="1" applyAlignment="1">
      <alignment horizontal="center" vertical="center" wrapText="1"/>
    </xf>
    <xf numFmtId="0" fontId="32" fillId="3" borderId="60" xfId="0" applyFont="1" applyFill="1" applyBorder="1" applyAlignment="1">
      <alignment vertical="center" wrapText="1"/>
    </xf>
    <xf numFmtId="0" fontId="31" fillId="0" borderId="60" xfId="0" applyFont="1" applyFill="1" applyBorder="1" applyAlignment="1">
      <alignment vertical="center"/>
    </xf>
    <xf numFmtId="0" fontId="3" fillId="0" borderId="60" xfId="0" applyFont="1" applyFill="1" applyBorder="1" applyAlignment="1">
      <alignment horizontal="center" vertical="center" wrapText="1"/>
    </xf>
    <xf numFmtId="0" fontId="3" fillId="0" borderId="61" xfId="0" applyFont="1" applyBorder="1" applyAlignment="1">
      <alignment horizontal="center" vertical="center" wrapText="1"/>
    </xf>
    <xf numFmtId="0" fontId="3" fillId="0" borderId="55" xfId="0" applyFont="1" applyBorder="1" applyAlignment="1">
      <alignment vertical="center" wrapText="1"/>
    </xf>
    <xf numFmtId="0" fontId="3" fillId="0" borderId="55" xfId="0" applyFont="1" applyBorder="1" applyAlignment="1">
      <alignment horizontal="center" vertical="center" wrapText="1"/>
    </xf>
    <xf numFmtId="0" fontId="32" fillId="0" borderId="55" xfId="0" applyFont="1" applyBorder="1" applyAlignment="1">
      <alignment vertical="center" wrapText="1"/>
    </xf>
    <xf numFmtId="0" fontId="3" fillId="0" borderId="58" xfId="0" applyFont="1" applyFill="1" applyBorder="1" applyAlignment="1">
      <alignment horizontal="center" vertical="center"/>
    </xf>
    <xf numFmtId="0" fontId="3" fillId="0" borderId="58" xfId="0" applyFont="1" applyBorder="1" applyAlignment="1">
      <alignment vertical="center" wrapText="1"/>
    </xf>
    <xf numFmtId="0" fontId="3" fillId="0" borderId="58" xfId="0" applyFont="1" applyBorder="1" applyAlignment="1">
      <alignment horizontal="center" vertical="center" wrapText="1"/>
    </xf>
    <xf numFmtId="0" fontId="32" fillId="0" borderId="58" xfId="0" applyFont="1" applyBorder="1" applyAlignment="1">
      <alignment vertical="center" wrapText="1"/>
    </xf>
    <xf numFmtId="0" fontId="3" fillId="0" borderId="59" xfId="0" applyFont="1" applyBorder="1" applyAlignment="1">
      <alignment horizontal="center" vertical="center" wrapText="1"/>
    </xf>
    <xf numFmtId="0" fontId="32" fillId="0" borderId="53" xfId="0" applyFont="1" applyBorder="1" applyAlignment="1">
      <alignment horizontal="center" vertical="center" wrapText="1"/>
    </xf>
    <xf numFmtId="0" fontId="32" fillId="0" borderId="53" xfId="0" applyFont="1" applyBorder="1" applyAlignment="1">
      <alignment horizontal="left" vertical="center" wrapText="1"/>
    </xf>
    <xf numFmtId="0" fontId="3" fillId="0" borderId="53" xfId="0" applyFont="1" applyBorder="1" applyAlignment="1">
      <alignment horizontal="center" vertical="center" wrapText="1"/>
    </xf>
    <xf numFmtId="0" fontId="35" fillId="3" borderId="53" xfId="0" applyFont="1" applyFill="1" applyBorder="1" applyAlignment="1">
      <alignment vertical="center"/>
    </xf>
    <xf numFmtId="0" fontId="32" fillId="0" borderId="53"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36" xfId="0" applyFont="1" applyFill="1" applyBorder="1" applyAlignment="1">
      <alignment horizontal="center" vertical="center" wrapText="1"/>
    </xf>
    <xf numFmtId="0" fontId="3" fillId="4" borderId="25" xfId="0" applyFont="1" applyFill="1" applyBorder="1" applyAlignment="1">
      <alignment horizontal="center" vertical="center"/>
    </xf>
    <xf numFmtId="0" fontId="3" fillId="4" borderId="3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8" xfId="0" applyFont="1" applyFill="1" applyBorder="1" applyAlignment="1">
      <alignment horizontal="center" vertical="center"/>
    </xf>
    <xf numFmtId="0" fontId="38" fillId="4" borderId="25" xfId="0" applyFont="1" applyFill="1" applyBorder="1" applyAlignment="1">
      <alignment horizontal="center" vertical="center"/>
    </xf>
    <xf numFmtId="0" fontId="38" fillId="4" borderId="27" xfId="0" applyFont="1" applyFill="1" applyBorder="1" applyAlignment="1">
      <alignment horizontal="center" vertical="center"/>
    </xf>
    <xf numFmtId="0" fontId="3" fillId="4" borderId="24" xfId="0" applyFont="1" applyFill="1" applyBorder="1" applyAlignment="1">
      <alignment horizontal="left" vertical="center" wrapText="1"/>
    </xf>
    <xf numFmtId="0" fontId="3" fillId="4" borderId="25" xfId="0" applyFont="1" applyFill="1" applyBorder="1" applyAlignment="1">
      <alignment horizontal="center" vertical="center" wrapText="1"/>
    </xf>
    <xf numFmtId="0" fontId="38" fillId="4" borderId="24" xfId="0" applyFont="1" applyFill="1" applyBorder="1" applyAlignment="1">
      <alignment vertical="center"/>
    </xf>
    <xf numFmtId="0" fontId="3" fillId="4" borderId="41"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38"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3" fillId="4" borderId="29" xfId="0" applyFont="1" applyFill="1" applyBorder="1" applyAlignment="1">
      <alignment horizontal="center" vertical="center"/>
    </xf>
    <xf numFmtId="0" fontId="38" fillId="4" borderId="15" xfId="0" applyFont="1" applyFill="1" applyBorder="1" applyAlignment="1">
      <alignment horizontal="center" vertical="center"/>
    </xf>
    <xf numFmtId="0" fontId="3" fillId="4" borderId="15" xfId="0" applyFont="1" applyFill="1" applyBorder="1" applyAlignment="1">
      <alignment vertical="center" wrapText="1"/>
    </xf>
    <xf numFmtId="0" fontId="3" fillId="4" borderId="15" xfId="0" applyFont="1" applyFill="1" applyBorder="1" applyAlignment="1">
      <alignment horizontal="center" vertical="center"/>
    </xf>
    <xf numFmtId="0" fontId="3" fillId="4" borderId="38" xfId="0" applyFont="1" applyFill="1" applyBorder="1" applyAlignment="1">
      <alignment horizontal="center" vertical="center"/>
    </xf>
    <xf numFmtId="0" fontId="3" fillId="4" borderId="16" xfId="0" applyFont="1" applyFill="1" applyBorder="1" applyAlignment="1">
      <alignment horizontal="center" vertical="center" wrapText="1"/>
    </xf>
    <xf numFmtId="0" fontId="38" fillId="4" borderId="41" xfId="0" applyFont="1" applyFill="1" applyBorder="1" applyAlignment="1">
      <alignment vertical="center"/>
    </xf>
    <xf numFmtId="0" fontId="38" fillId="4" borderId="15" xfId="0" applyFont="1" applyFill="1" applyBorder="1" applyAlignment="1">
      <alignment vertical="center"/>
    </xf>
    <xf numFmtId="0" fontId="38" fillId="4" borderId="24" xfId="0" applyFont="1" applyFill="1" applyBorder="1" applyAlignment="1">
      <alignment horizontal="center" vertical="center"/>
    </xf>
    <xf numFmtId="0" fontId="38" fillId="4" borderId="47" xfId="0" applyFont="1" applyFill="1" applyBorder="1" applyAlignment="1">
      <alignment horizontal="center" vertical="center"/>
    </xf>
    <xf numFmtId="0" fontId="3" fillId="4" borderId="26" xfId="0" applyFont="1" applyFill="1" applyBorder="1" applyAlignment="1">
      <alignment horizontal="center" vertical="center" wrapText="1"/>
    </xf>
    <xf numFmtId="0" fontId="38" fillId="4" borderId="25" xfId="0" applyFont="1" applyFill="1" applyBorder="1" applyAlignment="1">
      <alignment vertical="center"/>
    </xf>
    <xf numFmtId="0" fontId="3" fillId="4" borderId="72" xfId="0" applyFont="1" applyFill="1" applyBorder="1" applyAlignment="1">
      <alignment horizontal="center" vertical="center" wrapText="1"/>
    </xf>
    <xf numFmtId="0" fontId="3" fillId="4" borderId="65" xfId="0" applyFont="1" applyFill="1" applyBorder="1" applyAlignment="1">
      <alignment horizontal="center" vertical="center" wrapText="1"/>
    </xf>
    <xf numFmtId="0" fontId="38" fillId="4" borderId="51" xfId="0" applyFont="1" applyFill="1" applyBorder="1" applyAlignment="1">
      <alignment horizontal="center" vertical="center"/>
    </xf>
    <xf numFmtId="0" fontId="3" fillId="4" borderId="43"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42" xfId="0" applyFont="1" applyFill="1" applyBorder="1" applyAlignment="1">
      <alignment horizontal="center" vertical="center"/>
    </xf>
    <xf numFmtId="0" fontId="3" fillId="4" borderId="74" xfId="0" applyFont="1" applyFill="1" applyBorder="1" applyAlignment="1">
      <alignment horizontal="center" vertical="center"/>
    </xf>
    <xf numFmtId="0" fontId="3" fillId="4" borderId="73" xfId="0" applyFont="1" applyFill="1" applyBorder="1" applyAlignment="1">
      <alignment horizontal="center" vertical="center"/>
    </xf>
    <xf numFmtId="0" fontId="38" fillId="4" borderId="40" xfId="0" applyFont="1" applyFill="1" applyBorder="1" applyAlignment="1">
      <alignment vertical="center"/>
    </xf>
    <xf numFmtId="0" fontId="38" fillId="4" borderId="30" xfId="0" applyFont="1" applyFill="1" applyBorder="1" applyAlignment="1">
      <alignment horizontal="center" vertical="center"/>
    </xf>
    <xf numFmtId="0" fontId="3" fillId="5" borderId="9" xfId="0" applyFont="1" applyFill="1" applyBorder="1" applyAlignment="1">
      <alignment horizontal="center" vertical="center" wrapText="1"/>
    </xf>
    <xf numFmtId="0" fontId="38" fillId="5" borderId="43" xfId="0" applyFont="1" applyFill="1" applyBorder="1" applyAlignment="1">
      <alignment horizontal="center" vertical="center"/>
    </xf>
    <xf numFmtId="0" fontId="38" fillId="5" borderId="42" xfId="0" applyFont="1" applyFill="1" applyBorder="1" applyAlignment="1">
      <alignment horizontal="center" vertical="center"/>
    </xf>
    <xf numFmtId="0" fontId="40" fillId="5" borderId="27" xfId="0" applyFont="1" applyFill="1" applyBorder="1" applyAlignment="1">
      <alignment horizontal="center" vertical="center"/>
    </xf>
    <xf numFmtId="0" fontId="38" fillId="5" borderId="24" xfId="0" applyFont="1" applyFill="1" applyBorder="1" applyAlignment="1">
      <alignment horizontal="center" vertical="center"/>
    </xf>
    <xf numFmtId="0" fontId="3" fillId="5" borderId="43" xfId="0" applyFont="1" applyFill="1" applyBorder="1" applyAlignment="1">
      <alignment vertical="center" wrapText="1"/>
    </xf>
    <xf numFmtId="0" fontId="3" fillId="5" borderId="42"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3" fillId="5" borderId="42" xfId="0" applyFont="1" applyFill="1" applyBorder="1" applyAlignment="1">
      <alignment horizontal="center" vertical="center"/>
    </xf>
    <xf numFmtId="0" fontId="3" fillId="5" borderId="64" xfId="0" applyFont="1" applyFill="1" applyBorder="1" applyAlignment="1">
      <alignment horizontal="center" vertical="center"/>
    </xf>
    <xf numFmtId="0" fontId="3" fillId="5" borderId="47"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40" fillId="5" borderId="47" xfId="0" applyFont="1" applyFill="1" applyBorder="1" applyAlignment="1">
      <alignment horizontal="center" vertical="center"/>
    </xf>
    <xf numFmtId="0" fontId="40" fillId="5" borderId="15" xfId="0" applyFont="1" applyFill="1" applyBorder="1" applyAlignment="1">
      <alignment horizontal="center" vertical="center"/>
    </xf>
    <xf numFmtId="0" fontId="3" fillId="5" borderId="41" xfId="0" applyFont="1" applyFill="1" applyBorder="1" applyAlignment="1">
      <alignment horizontal="left" vertical="center" wrapText="1"/>
    </xf>
    <xf numFmtId="0" fontId="38" fillId="5" borderId="15" xfId="0" applyFont="1" applyFill="1" applyBorder="1" applyAlignment="1">
      <alignment horizontal="center" vertical="center"/>
    </xf>
    <xf numFmtId="0" fontId="38" fillId="5" borderId="41" xfId="0" applyFont="1" applyFill="1" applyBorder="1" applyAlignment="1">
      <alignment horizontal="center" vertical="center"/>
    </xf>
    <xf numFmtId="0" fontId="3" fillId="5" borderId="16"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15" xfId="0" applyFont="1" applyFill="1" applyBorder="1" applyAlignment="1">
      <alignment horizontal="center" vertical="center"/>
    </xf>
    <xf numFmtId="0" fontId="40" fillId="5" borderId="24" xfId="0" applyFont="1" applyFill="1" applyBorder="1" applyAlignment="1">
      <alignment horizontal="center" vertical="center"/>
    </xf>
    <xf numFmtId="0" fontId="3" fillId="5" borderId="0" xfId="0" applyFont="1" applyFill="1" applyBorder="1" applyAlignment="1">
      <alignment horizontal="left" vertical="center" wrapText="1"/>
    </xf>
    <xf numFmtId="0" fontId="3" fillId="5" borderId="30" xfId="0" applyFont="1" applyFill="1" applyBorder="1" applyAlignment="1">
      <alignment horizontal="center" vertical="center"/>
    </xf>
    <xf numFmtId="0" fontId="3" fillId="5" borderId="47" xfId="0" applyFont="1" applyFill="1" applyBorder="1" applyAlignment="1">
      <alignment vertical="center" wrapText="1"/>
    </xf>
    <xf numFmtId="0" fontId="3" fillId="5" borderId="16" xfId="0" applyFont="1" applyFill="1" applyBorder="1" applyAlignment="1">
      <alignment horizontal="center" vertical="center"/>
    </xf>
    <xf numFmtId="0" fontId="38" fillId="5" borderId="71" xfId="0" applyFont="1" applyFill="1" applyBorder="1" applyAlignment="1">
      <alignment horizontal="center" vertical="center"/>
    </xf>
    <xf numFmtId="0" fontId="3" fillId="5" borderId="15" xfId="0" applyFont="1" applyFill="1" applyBorder="1" applyAlignment="1">
      <alignment vertical="center" wrapText="1"/>
    </xf>
    <xf numFmtId="0" fontId="40" fillId="5" borderId="27" xfId="0" applyFont="1" applyFill="1" applyBorder="1" applyAlignment="1">
      <alignment vertical="center"/>
    </xf>
    <xf numFmtId="0" fontId="40" fillId="5" borderId="24" xfId="0" applyFont="1" applyFill="1" applyBorder="1" applyAlignment="1">
      <alignment vertical="center"/>
    </xf>
    <xf numFmtId="0" fontId="40" fillId="5" borderId="51" xfId="0" applyFont="1" applyFill="1" applyBorder="1" applyAlignment="1">
      <alignment vertical="center"/>
    </xf>
    <xf numFmtId="0" fontId="3" fillId="5" borderId="24" xfId="0" applyFont="1" applyFill="1" applyBorder="1" applyAlignment="1">
      <alignment horizontal="center" vertical="center"/>
    </xf>
    <xf numFmtId="0" fontId="3" fillId="5" borderId="26" xfId="0" applyFont="1" applyFill="1" applyBorder="1" applyAlignment="1">
      <alignment horizontal="center" vertical="center"/>
    </xf>
    <xf numFmtId="0" fontId="32" fillId="5" borderId="38" xfId="0" applyFont="1" applyFill="1" applyBorder="1" applyAlignment="1">
      <alignment vertical="center" wrapText="1"/>
    </xf>
    <xf numFmtId="0" fontId="3" fillId="5" borderId="37" xfId="0" applyFont="1" applyFill="1" applyBorder="1" applyAlignment="1">
      <alignment horizontal="center" vertical="center" wrapText="1"/>
    </xf>
    <xf numFmtId="0" fontId="3" fillId="5" borderId="45" xfId="0" applyFont="1" applyFill="1" applyBorder="1" applyAlignment="1">
      <alignment horizontal="center" vertical="center" wrapText="1"/>
    </xf>
    <xf numFmtId="0" fontId="20" fillId="6" borderId="75" xfId="0" applyFont="1" applyFill="1" applyBorder="1" applyAlignment="1">
      <alignment horizontal="center" vertical="center" textRotation="255"/>
    </xf>
    <xf numFmtId="0" fontId="20" fillId="5" borderId="49" xfId="0" applyFont="1" applyFill="1" applyBorder="1" applyAlignment="1">
      <alignment horizontal="center" vertical="center" textRotation="255"/>
    </xf>
    <xf numFmtId="0" fontId="3" fillId="3" borderId="54" xfId="0" applyFont="1" applyFill="1" applyBorder="1" applyAlignment="1">
      <alignment horizontal="justify" vertical="center" wrapText="1"/>
    </xf>
    <xf numFmtId="0" fontId="3" fillId="3" borderId="54" xfId="0" applyFont="1" applyFill="1" applyBorder="1" applyAlignment="1">
      <alignment vertical="center" wrapText="1"/>
    </xf>
    <xf numFmtId="0" fontId="2" fillId="0" borderId="0" xfId="0" applyFont="1" applyFill="1" applyAlignment="1">
      <alignment wrapText="1"/>
    </xf>
    <xf numFmtId="0" fontId="3" fillId="0" borderId="1" xfId="0" applyFont="1" applyFill="1" applyBorder="1" applyAlignment="1">
      <alignment horizontal="center" vertical="center"/>
    </xf>
    <xf numFmtId="0" fontId="22" fillId="7" borderId="77" xfId="0" applyFont="1" applyFill="1" applyBorder="1" applyAlignment="1">
      <alignment horizontal="center" vertical="center"/>
    </xf>
    <xf numFmtId="0" fontId="20" fillId="7" borderId="75" xfId="0" applyFont="1" applyFill="1" applyBorder="1" applyAlignment="1">
      <alignment horizontal="center" vertical="center" textRotation="255"/>
    </xf>
    <xf numFmtId="0" fontId="41" fillId="0" borderId="0" xfId="0" applyFont="1" applyBorder="1" applyAlignment="1">
      <alignment vertical="center" wrapText="1"/>
    </xf>
    <xf numFmtId="0" fontId="41" fillId="0" borderId="93" xfId="0" applyFont="1" applyFill="1" applyBorder="1" applyAlignment="1">
      <alignment vertical="center" wrapText="1"/>
    </xf>
    <xf numFmtId="0" fontId="12" fillId="0" borderId="0" xfId="0" applyNumberFormat="1" applyFont="1" applyFill="1" applyBorder="1" applyAlignment="1">
      <alignment horizontal="left" vertical="center"/>
    </xf>
    <xf numFmtId="0" fontId="41" fillId="0" borderId="0" xfId="0" applyFont="1" applyFill="1" applyBorder="1" applyAlignment="1">
      <alignment vertical="center" wrapText="1"/>
    </xf>
    <xf numFmtId="0" fontId="3" fillId="3" borderId="68" xfId="0" applyFont="1" applyFill="1" applyBorder="1" applyAlignment="1">
      <alignment vertical="center" wrapText="1"/>
    </xf>
    <xf numFmtId="0" fontId="3" fillId="3" borderId="69" xfId="0" applyFont="1" applyFill="1" applyBorder="1" applyAlignment="1">
      <alignment horizontal="center" vertical="center" wrapText="1"/>
    </xf>
    <xf numFmtId="0" fontId="3" fillId="3" borderId="69" xfId="0" applyFont="1" applyFill="1" applyBorder="1" applyAlignment="1">
      <alignment horizontal="center" vertical="center"/>
    </xf>
    <xf numFmtId="0" fontId="3" fillId="3" borderId="69" xfId="0" applyFont="1" applyFill="1" applyBorder="1" applyAlignment="1">
      <alignment vertical="center" wrapText="1"/>
    </xf>
    <xf numFmtId="0" fontId="3" fillId="0" borderId="69" xfId="0" applyFont="1" applyBorder="1" applyAlignment="1">
      <alignment horizontal="center" vertical="center"/>
    </xf>
    <xf numFmtId="0" fontId="3" fillId="0" borderId="70" xfId="0" applyFont="1" applyBorder="1" applyAlignment="1">
      <alignment horizontal="center" vertical="center"/>
    </xf>
    <xf numFmtId="0" fontId="13" fillId="0" borderId="62" xfId="0" applyFont="1" applyFill="1" applyBorder="1" applyAlignment="1">
      <alignment vertical="center" textRotation="255" shrinkToFit="1"/>
    </xf>
    <xf numFmtId="0" fontId="7" fillId="0" borderId="48"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97" xfId="0" applyFont="1" applyFill="1" applyBorder="1" applyAlignment="1">
      <alignment horizontal="center" vertical="center"/>
    </xf>
    <xf numFmtId="0" fontId="3" fillId="0" borderId="99" xfId="0" applyFont="1" applyBorder="1" applyAlignment="1">
      <alignment horizontal="center" vertical="center" wrapText="1"/>
    </xf>
    <xf numFmtId="0" fontId="3" fillId="0" borderId="99" xfId="0" applyFont="1" applyFill="1" applyBorder="1" applyAlignment="1">
      <alignment vertical="center" wrapText="1"/>
    </xf>
    <xf numFmtId="0" fontId="3" fillId="8" borderId="99" xfId="0" applyFont="1" applyFill="1" applyBorder="1" applyAlignment="1">
      <alignment horizontal="left" vertical="center" wrapText="1"/>
    </xf>
    <xf numFmtId="0" fontId="25" fillId="0" borderId="99" xfId="0" applyFont="1" applyBorder="1" applyAlignment="1">
      <alignment horizontal="center" vertical="center" wrapText="1"/>
    </xf>
    <xf numFmtId="0" fontId="32" fillId="0" borderId="99" xfId="0" applyFont="1" applyBorder="1" applyAlignment="1">
      <alignment horizontal="center" vertical="center"/>
    </xf>
    <xf numFmtId="0" fontId="32" fillId="0" borderId="100" xfId="0" applyFont="1" applyBorder="1" applyAlignment="1">
      <alignment horizontal="center" vertical="center"/>
    </xf>
    <xf numFmtId="0" fontId="32" fillId="0" borderId="101" xfId="0" applyFont="1" applyFill="1" applyBorder="1" applyAlignment="1">
      <alignment horizontal="center" vertical="center"/>
    </xf>
    <xf numFmtId="0" fontId="32" fillId="0" borderId="94" xfId="0" applyFont="1" applyBorder="1" applyAlignment="1">
      <alignment vertical="center" wrapText="1"/>
    </xf>
    <xf numFmtId="0" fontId="32" fillId="0" borderId="44" xfId="0" applyFont="1" applyBorder="1" applyAlignment="1">
      <alignment vertical="center" wrapText="1"/>
    </xf>
    <xf numFmtId="0" fontId="32" fillId="0" borderId="44" xfId="0" applyFont="1" applyFill="1" applyBorder="1" applyAlignment="1">
      <alignment horizontal="left" vertical="center" wrapText="1"/>
    </xf>
    <xf numFmtId="0" fontId="3" fillId="8" borderId="94" xfId="0" applyFont="1" applyFill="1" applyBorder="1" applyAlignment="1">
      <alignment vertical="center" wrapText="1"/>
    </xf>
    <xf numFmtId="0" fontId="3" fillId="4" borderId="25"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3" fillId="4" borderId="43" xfId="0" applyFont="1" applyFill="1" applyBorder="1" applyAlignment="1">
      <alignment vertical="center" wrapText="1"/>
    </xf>
    <xf numFmtId="0" fontId="3" fillId="4" borderId="25"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96" xfId="0" applyFont="1" applyFill="1" applyBorder="1" applyAlignment="1">
      <alignment horizontal="left" vertical="center" wrapText="1"/>
    </xf>
    <xf numFmtId="0" fontId="8" fillId="0" borderId="13" xfId="0" applyFont="1" applyFill="1" applyBorder="1" applyAlignment="1">
      <alignment horizontal="center" vertical="center" wrapText="1"/>
    </xf>
    <xf numFmtId="0" fontId="3" fillId="0" borderId="94" xfId="0" applyFont="1" applyBorder="1" applyAlignment="1">
      <alignment vertical="center" wrapText="1" shrinkToFit="1"/>
    </xf>
    <xf numFmtId="0" fontId="3" fillId="0" borderId="44" xfId="0" applyFont="1" applyBorder="1" applyAlignment="1">
      <alignment vertical="center" wrapText="1" shrinkToFit="1"/>
    </xf>
    <xf numFmtId="0" fontId="6" fillId="0" borderId="102" xfId="0" applyFont="1" applyFill="1" applyBorder="1" applyAlignment="1">
      <alignment horizontal="left" vertical="center" wrapText="1"/>
    </xf>
    <xf numFmtId="0" fontId="8" fillId="0" borderId="102" xfId="0" applyFont="1" applyFill="1" applyBorder="1" applyAlignment="1">
      <alignment horizontal="center" vertical="center" wrapText="1"/>
    </xf>
    <xf numFmtId="0" fontId="3" fillId="0" borderId="44" xfId="0" applyFont="1" applyFill="1" applyBorder="1" applyAlignment="1">
      <alignment horizontal="left" vertical="center" wrapText="1"/>
    </xf>
    <xf numFmtId="0" fontId="8" fillId="0" borderId="44" xfId="0" applyFont="1" applyFill="1" applyBorder="1" applyAlignment="1">
      <alignment horizontal="center" vertical="center" wrapText="1"/>
    </xf>
    <xf numFmtId="0" fontId="8" fillId="0" borderId="96" xfId="0" applyFont="1" applyFill="1" applyBorder="1" applyAlignment="1">
      <alignment horizontal="center" vertical="center" wrapText="1"/>
    </xf>
    <xf numFmtId="0" fontId="6" fillId="0" borderId="94" xfId="0" applyFont="1" applyFill="1" applyBorder="1" applyAlignment="1">
      <alignment horizontal="left" vertical="center" wrapText="1"/>
    </xf>
    <xf numFmtId="0" fontId="6" fillId="0" borderId="95" xfId="0" applyFont="1" applyFill="1" applyBorder="1" applyAlignment="1">
      <alignment horizontal="left" vertical="center" wrapText="1"/>
    </xf>
    <xf numFmtId="0" fontId="8" fillId="0" borderId="44" xfId="0" applyFont="1" applyFill="1" applyBorder="1" applyAlignment="1">
      <alignment horizontal="left" vertical="center" wrapText="1"/>
    </xf>
    <xf numFmtId="0" fontId="3" fillId="3" borderId="54" xfId="0" applyFont="1" applyFill="1" applyBorder="1" applyAlignment="1">
      <alignment vertical="center" wrapText="1" shrinkToFit="1"/>
    </xf>
    <xf numFmtId="0" fontId="3" fillId="3" borderId="54" xfId="0" applyFont="1" applyFill="1" applyBorder="1" applyAlignment="1">
      <alignment horizontal="left" vertical="center" wrapText="1"/>
    </xf>
    <xf numFmtId="0" fontId="3" fillId="0" borderId="80" xfId="0" applyFont="1" applyFill="1" applyBorder="1" applyAlignment="1">
      <alignment horizontal="center" vertical="center" wrapText="1"/>
    </xf>
    <xf numFmtId="0" fontId="3" fillId="0" borderId="79" xfId="0" applyFont="1" applyBorder="1" applyAlignment="1">
      <alignment horizontal="center" vertical="center" wrapText="1"/>
    </xf>
    <xf numFmtId="0" fontId="3" fillId="0" borderId="8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6" fillId="0" borderId="44" xfId="0" applyFont="1" applyFill="1" applyBorder="1" applyAlignment="1">
      <alignment horizontal="center" vertical="center" wrapText="1" shrinkToFit="1"/>
    </xf>
    <xf numFmtId="0" fontId="18" fillId="0" borderId="0" xfId="0" applyFont="1" applyFill="1" applyBorder="1" applyAlignment="1">
      <alignment horizontal="center" vertical="center" wrapText="1"/>
    </xf>
    <xf numFmtId="0" fontId="37" fillId="4" borderId="41" xfId="0" applyFont="1" applyFill="1" applyBorder="1" applyAlignment="1">
      <alignment horizontal="left" vertical="center" wrapText="1"/>
    </xf>
    <xf numFmtId="0" fontId="37" fillId="4" borderId="25" xfId="0" applyFont="1" applyFill="1" applyBorder="1" applyAlignment="1">
      <alignment horizontal="left" vertical="center" wrapText="1"/>
    </xf>
    <xf numFmtId="0" fontId="21" fillId="4" borderId="63" xfId="0" applyFont="1" applyFill="1" applyBorder="1" applyAlignment="1">
      <alignment horizontal="left" vertical="center" wrapText="1"/>
    </xf>
    <xf numFmtId="0" fontId="20" fillId="0" borderId="26" xfId="0" applyFont="1" applyFill="1" applyBorder="1" applyAlignment="1">
      <alignment horizontal="center" vertical="center" textRotation="255" wrapText="1"/>
    </xf>
    <xf numFmtId="0" fontId="3" fillId="5" borderId="48" xfId="0" applyFont="1" applyFill="1" applyBorder="1" applyAlignment="1">
      <alignment horizontal="left" vertical="center" wrapText="1"/>
    </xf>
    <xf numFmtId="0" fontId="22" fillId="5" borderId="25" xfId="0" applyFont="1" applyFill="1" applyBorder="1" applyAlignment="1">
      <alignment horizontal="center" vertical="center" wrapText="1"/>
    </xf>
    <xf numFmtId="0" fontId="22" fillId="5" borderId="41" xfId="0" applyFont="1" applyFill="1" applyBorder="1" applyAlignment="1">
      <alignment horizontal="center" vertical="center" wrapText="1"/>
    </xf>
    <xf numFmtId="0" fontId="24" fillId="7" borderId="85" xfId="0" applyFont="1" applyFill="1" applyBorder="1" applyAlignment="1">
      <alignment horizontal="center" vertical="center" wrapText="1"/>
    </xf>
    <xf numFmtId="0" fontId="2" fillId="0" borderId="0" xfId="0" applyFont="1" applyFill="1" applyAlignment="1">
      <alignment horizontal="center" vertical="center" wrapText="1"/>
    </xf>
    <xf numFmtId="0" fontId="32" fillId="0" borderId="1" xfId="0" applyFont="1" applyBorder="1" applyAlignment="1">
      <alignment horizontal="left" vertical="center" wrapText="1"/>
    </xf>
    <xf numFmtId="0" fontId="34" fillId="0" borderId="1" xfId="0" applyFont="1" applyFill="1" applyBorder="1" applyAlignment="1">
      <alignment horizontal="left" vertical="center" wrapText="1"/>
    </xf>
    <xf numFmtId="0" fontId="4" fillId="0" borderId="4" xfId="0" applyFont="1" applyFill="1" applyBorder="1" applyAlignment="1">
      <alignment vertical="center" wrapText="1"/>
    </xf>
    <xf numFmtId="0" fontId="32" fillId="0" borderId="1" xfId="0" applyFont="1" applyBorder="1" applyAlignment="1">
      <alignment vertical="center" wrapText="1" shrinkToFit="1"/>
    </xf>
    <xf numFmtId="0" fontId="28" fillId="0" borderId="13" xfId="0" applyFont="1" applyFill="1" applyBorder="1" applyAlignment="1">
      <alignment horizontal="left" vertical="center" wrapText="1"/>
    </xf>
    <xf numFmtId="0" fontId="28" fillId="0" borderId="1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1" xfId="0" applyFont="1" applyFill="1" applyBorder="1" applyAlignment="1">
      <alignment horizontal="left" vertical="center" wrapText="1"/>
    </xf>
    <xf numFmtId="0" fontId="8" fillId="0" borderId="5" xfId="0" applyFont="1" applyFill="1" applyBorder="1" applyAlignment="1">
      <alignment horizontal="left" vertical="center" wrapText="1"/>
    </xf>
    <xf numFmtId="0" fontId="6" fillId="0" borderId="1" xfId="0" applyFont="1" applyFill="1" applyBorder="1" applyAlignment="1">
      <alignment horizontal="left" vertical="center" wrapText="1"/>
    </xf>
    <xf numFmtId="0" fontId="32" fillId="0" borderId="60" xfId="0" applyFont="1" applyFill="1" applyBorder="1" applyAlignment="1">
      <alignment horizontal="left" vertical="center" wrapText="1"/>
    </xf>
    <xf numFmtId="0" fontId="8" fillId="0" borderId="9" xfId="0" applyFont="1" applyFill="1" applyBorder="1" applyAlignment="1">
      <alignment horizontal="center" vertical="center" wrapText="1"/>
    </xf>
    <xf numFmtId="0" fontId="16" fillId="0" borderId="1" xfId="0" applyFont="1" applyFill="1" applyBorder="1" applyAlignment="1">
      <alignment horizontal="center" vertical="center" wrapText="1" shrinkToFit="1"/>
    </xf>
    <xf numFmtId="0" fontId="37" fillId="4" borderId="24" xfId="0" applyFont="1" applyFill="1" applyBorder="1" applyAlignment="1">
      <alignment horizontal="left" vertical="center" wrapText="1"/>
    </xf>
    <xf numFmtId="0" fontId="37" fillId="4" borderId="15" xfId="0" applyFont="1" applyFill="1" applyBorder="1" applyAlignment="1">
      <alignment horizontal="left" vertical="center" wrapText="1"/>
    </xf>
    <xf numFmtId="0" fontId="39" fillId="5" borderId="25" xfId="0" applyFont="1" applyFill="1" applyBorder="1" applyAlignment="1">
      <alignment horizontal="left" vertical="center" wrapText="1"/>
    </xf>
    <xf numFmtId="0" fontId="39" fillId="5" borderId="15" xfId="0" applyFont="1" applyFill="1" applyBorder="1" applyAlignment="1">
      <alignment horizontal="left" vertical="center" wrapText="1"/>
    </xf>
    <xf numFmtId="0" fontId="24" fillId="7" borderId="77" xfId="0" applyFont="1" applyFill="1" applyBorder="1" applyAlignment="1">
      <alignment horizontal="center" vertical="center" wrapText="1"/>
    </xf>
    <xf numFmtId="0" fontId="38" fillId="5" borderId="27" xfId="0" applyFont="1" applyFill="1" applyBorder="1" applyAlignment="1">
      <alignment horizontal="center" vertical="center"/>
    </xf>
    <xf numFmtId="0" fontId="3" fillId="5" borderId="106" xfId="0" applyFont="1" applyFill="1" applyBorder="1" applyAlignment="1">
      <alignment horizontal="left" vertical="center" wrapText="1"/>
    </xf>
    <xf numFmtId="0" fontId="3" fillId="5" borderId="43" xfId="0" applyFont="1" applyFill="1" applyBorder="1" applyAlignment="1">
      <alignment horizontal="center" vertical="center" wrapText="1"/>
    </xf>
    <xf numFmtId="0" fontId="3" fillId="5" borderId="107"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103" xfId="0" applyFont="1" applyFill="1" applyBorder="1" applyAlignment="1">
      <alignment horizontal="center" vertical="center" wrapText="1"/>
    </xf>
    <xf numFmtId="0" fontId="3" fillId="5" borderId="108" xfId="0" applyFont="1" applyFill="1" applyBorder="1" applyAlignment="1">
      <alignment horizontal="center" vertical="center" wrapText="1"/>
    </xf>
    <xf numFmtId="0" fontId="3" fillId="5" borderId="109" xfId="0" applyFont="1" applyFill="1" applyBorder="1" applyAlignment="1">
      <alignment horizontal="center" vertical="center" wrapText="1"/>
    </xf>
    <xf numFmtId="0" fontId="40" fillId="5" borderId="43" xfId="0" applyFont="1" applyFill="1" applyBorder="1" applyAlignment="1">
      <alignment horizontal="center" vertical="center"/>
    </xf>
    <xf numFmtId="0" fontId="40" fillId="5" borderId="104" xfId="0" applyFont="1" applyFill="1" applyBorder="1" applyAlignment="1">
      <alignment horizontal="center" vertical="center"/>
    </xf>
    <xf numFmtId="0" fontId="3" fillId="5" borderId="39" xfId="0" applyFont="1" applyFill="1" applyBorder="1" applyAlignment="1">
      <alignment horizontal="center" vertical="center" wrapText="1"/>
    </xf>
    <xf numFmtId="0" fontId="3" fillId="5" borderId="46" xfId="0" applyFont="1" applyFill="1" applyBorder="1" applyAlignment="1">
      <alignment horizontal="center" vertical="center" wrapText="1"/>
    </xf>
    <xf numFmtId="0" fontId="40" fillId="5" borderId="105" xfId="0" applyFont="1" applyFill="1" applyBorder="1" applyAlignment="1">
      <alignment horizontal="center" vertical="center"/>
    </xf>
    <xf numFmtId="0" fontId="40" fillId="5" borderId="110" xfId="0" applyFont="1" applyFill="1" applyBorder="1" applyAlignment="1">
      <alignment horizontal="center" vertical="center"/>
    </xf>
    <xf numFmtId="0" fontId="3" fillId="5" borderId="111" xfId="0" applyFont="1" applyFill="1" applyBorder="1" applyAlignment="1">
      <alignment horizontal="left" vertical="center" wrapText="1"/>
    </xf>
    <xf numFmtId="0" fontId="3" fillId="5" borderId="112" xfId="0" applyFont="1" applyFill="1" applyBorder="1" applyAlignment="1">
      <alignment horizontal="center" vertical="center" wrapText="1"/>
    </xf>
    <xf numFmtId="0" fontId="3" fillId="5" borderId="104" xfId="0" applyFont="1" applyFill="1" applyBorder="1" applyAlignment="1">
      <alignment horizontal="center" vertical="center" wrapText="1"/>
    </xf>
    <xf numFmtId="0" fontId="3" fillId="5" borderId="113" xfId="0" applyFont="1" applyFill="1" applyBorder="1" applyAlignment="1">
      <alignment horizontal="center" vertical="center" wrapText="1"/>
    </xf>
    <xf numFmtId="0" fontId="3" fillId="5" borderId="11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distributed" vertical="center" wrapText="1"/>
    </xf>
    <xf numFmtId="0" fontId="3" fillId="0" borderId="11" xfId="0" applyFont="1" applyBorder="1" applyAlignment="1">
      <alignment vertical="center" wrapText="1"/>
    </xf>
    <xf numFmtId="0" fontId="3" fillId="0" borderId="1" xfId="0" applyFont="1" applyBorder="1" applyAlignment="1">
      <alignment vertical="center" wrapText="1"/>
    </xf>
    <xf numFmtId="0" fontId="3"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4" fillId="0" borderId="11" xfId="0" applyFont="1" applyFill="1" applyBorder="1" applyAlignment="1">
      <alignment horizontal="left" vertical="center" wrapText="1"/>
    </xf>
    <xf numFmtId="0" fontId="4" fillId="0" borderId="5"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8" fillId="0" borderId="11" xfId="0" applyFont="1" applyFill="1" applyBorder="1" applyAlignment="1">
      <alignment horizontal="center" vertical="center" wrapText="1"/>
    </xf>
    <xf numFmtId="0" fontId="3" fillId="0" borderId="1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3" borderId="69" xfId="0" applyFont="1" applyFill="1" applyBorder="1" applyAlignment="1">
      <alignment horizontal="left" vertical="center" wrapText="1"/>
    </xf>
    <xf numFmtId="0" fontId="28" fillId="0" borderId="9"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3" fillId="5" borderId="15" xfId="0" applyFont="1" applyFill="1" applyBorder="1" applyAlignment="1">
      <alignment horizontal="left" vertical="center" wrapText="1"/>
    </xf>
    <xf numFmtId="0" fontId="37" fillId="5" borderId="41" xfId="0" applyFont="1" applyFill="1" applyBorder="1" applyAlignment="1">
      <alignment vertical="center" wrapText="1"/>
    </xf>
    <xf numFmtId="0" fontId="43" fillId="3" borderId="53" xfId="0" applyFont="1" applyFill="1" applyBorder="1" applyAlignment="1">
      <alignment vertical="center" wrapText="1"/>
    </xf>
    <xf numFmtId="0" fontId="43" fillId="3" borderId="60" xfId="0" applyFont="1" applyFill="1" applyBorder="1" applyAlignment="1">
      <alignment vertical="center" wrapText="1"/>
    </xf>
    <xf numFmtId="0" fontId="43" fillId="0" borderId="55" xfId="0" applyFont="1" applyBorder="1" applyAlignment="1">
      <alignment vertical="center" wrapText="1"/>
    </xf>
    <xf numFmtId="0" fontId="43" fillId="0" borderId="58" xfId="0" applyFont="1" applyBorder="1" applyAlignment="1">
      <alignment vertical="center" wrapText="1"/>
    </xf>
    <xf numFmtId="0" fontId="43" fillId="0" borderId="99" xfId="0" applyFont="1" applyBorder="1" applyAlignment="1">
      <alignment vertical="center" wrapText="1"/>
    </xf>
    <xf numFmtId="0" fontId="43" fillId="0" borderId="53" xfId="0" applyFont="1" applyBorder="1" applyAlignment="1">
      <alignment horizontal="left" vertical="center" wrapText="1"/>
    </xf>
    <xf numFmtId="0" fontId="6" fillId="4" borderId="24" xfId="0" applyFont="1" applyFill="1" applyBorder="1" applyAlignment="1">
      <alignment vertical="center" wrapText="1"/>
    </xf>
    <xf numFmtId="0" fontId="43" fillId="0" borderId="11" xfId="0" applyFont="1" applyBorder="1" applyAlignment="1">
      <alignment vertical="center" wrapText="1"/>
    </xf>
    <xf numFmtId="0" fontId="43" fillId="0" borderId="1" xfId="0" applyFont="1" applyBorder="1" applyAlignment="1">
      <alignment vertical="center" wrapText="1"/>
    </xf>
    <xf numFmtId="0" fontId="6" fillId="3" borderId="69" xfId="0" applyFont="1" applyFill="1" applyBorder="1" applyAlignment="1">
      <alignment vertical="center" wrapText="1"/>
    </xf>
    <xf numFmtId="0" fontId="6" fillId="3" borderId="53" xfId="0" applyFont="1" applyFill="1" applyBorder="1" applyAlignment="1">
      <alignment vertical="center" wrapText="1"/>
    </xf>
    <xf numFmtId="0" fontId="43" fillId="3" borderId="53" xfId="0" applyFont="1" applyFill="1" applyBorder="1" applyAlignment="1">
      <alignment horizontal="left" vertical="center" wrapText="1"/>
    </xf>
    <xf numFmtId="0" fontId="43" fillId="0" borderId="60" xfId="0" applyFont="1" applyBorder="1" applyAlignment="1">
      <alignment horizontal="left" vertical="center" wrapText="1"/>
    </xf>
    <xf numFmtId="0" fontId="6" fillId="0" borderId="55" xfId="0" applyFont="1" applyBorder="1" applyAlignment="1">
      <alignment vertical="center" wrapText="1"/>
    </xf>
    <xf numFmtId="0" fontId="6" fillId="0" borderId="58" xfId="0" applyFont="1" applyBorder="1" applyAlignment="1">
      <alignment vertical="center" wrapText="1"/>
    </xf>
    <xf numFmtId="0" fontId="6" fillId="8" borderId="99" xfId="0" applyFont="1" applyFill="1" applyBorder="1" applyAlignment="1">
      <alignment horizontal="left" vertical="center" wrapText="1"/>
    </xf>
    <xf numFmtId="0" fontId="6" fillId="8" borderId="53" xfId="0" applyFont="1" applyFill="1" applyBorder="1" applyAlignment="1">
      <alignment vertical="center" wrapText="1"/>
    </xf>
    <xf numFmtId="0" fontId="6" fillId="4" borderId="24"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6" fillId="4" borderId="42" xfId="0" applyFont="1" applyFill="1" applyBorder="1" applyAlignment="1">
      <alignment vertical="center" wrapText="1"/>
    </xf>
    <xf numFmtId="0" fontId="6" fillId="4" borderId="15" xfId="0" applyFont="1" applyFill="1" applyBorder="1" applyAlignment="1">
      <alignment vertical="center" wrapText="1"/>
    </xf>
    <xf numFmtId="0" fontId="6" fillId="5" borderId="0" xfId="0" applyFont="1" applyFill="1" applyBorder="1" applyAlignment="1">
      <alignment horizontal="left" vertical="center" wrapText="1"/>
    </xf>
    <xf numFmtId="0" fontId="6" fillId="5" borderId="47" xfId="0" applyFont="1" applyFill="1" applyBorder="1" applyAlignment="1">
      <alignment vertical="center" wrapText="1"/>
    </xf>
    <xf numFmtId="0" fontId="6" fillId="5" borderId="15" xfId="0" applyFont="1" applyFill="1" applyBorder="1" applyAlignment="1">
      <alignment vertical="center" wrapText="1"/>
    </xf>
    <xf numFmtId="0" fontId="43" fillId="0" borderId="18" xfId="0" applyFont="1" applyBorder="1" applyAlignment="1">
      <alignment vertical="center" wrapText="1"/>
    </xf>
    <xf numFmtId="0" fontId="43" fillId="0" borderId="18" xfId="0" applyFont="1" applyFill="1" applyBorder="1" applyAlignment="1">
      <alignment horizontal="left" vertical="center" wrapText="1"/>
    </xf>
    <xf numFmtId="0" fontId="6" fillId="8" borderId="17" xfId="0" applyFont="1" applyFill="1" applyBorder="1" applyAlignment="1">
      <alignment vertical="center" wrapText="1"/>
    </xf>
    <xf numFmtId="0" fontId="6" fillId="3" borderId="68" xfId="0" applyFont="1" applyFill="1" applyBorder="1" applyAlignment="1">
      <alignment vertical="center" wrapText="1"/>
    </xf>
    <xf numFmtId="0" fontId="6" fillId="3" borderId="54" xfId="0" applyFont="1" applyFill="1" applyBorder="1" applyAlignment="1">
      <alignment horizontal="justify" vertical="center" wrapText="1"/>
    </xf>
    <xf numFmtId="0" fontId="6" fillId="3" borderId="54" xfId="0" applyFont="1" applyFill="1" applyBorder="1" applyAlignment="1">
      <alignment vertical="center" wrapText="1"/>
    </xf>
    <xf numFmtId="0" fontId="6" fillId="0" borderId="98" xfId="0" applyFont="1" applyBorder="1" applyAlignment="1">
      <alignment horizontal="left" vertical="center" wrapText="1"/>
    </xf>
    <xf numFmtId="0" fontId="43" fillId="5" borderId="38" xfId="0" applyFont="1" applyFill="1" applyBorder="1" applyAlignment="1">
      <alignment vertical="center" wrapText="1"/>
    </xf>
    <xf numFmtId="0" fontId="43" fillId="0" borderId="1" xfId="0" applyFont="1" applyFill="1" applyBorder="1" applyAlignment="1">
      <alignment horizontal="left" vertical="center" wrapText="1"/>
    </xf>
    <xf numFmtId="0" fontId="43" fillId="8" borderId="11" xfId="0" applyFont="1" applyFill="1" applyBorder="1" applyAlignment="1">
      <alignment vertical="center" wrapText="1"/>
    </xf>
    <xf numFmtId="0" fontId="6" fillId="0" borderId="99" xfId="0" applyFont="1" applyFill="1" applyBorder="1" applyAlignment="1">
      <alignment vertical="center" wrapText="1"/>
    </xf>
    <xf numFmtId="0" fontId="6" fillId="5" borderId="104" xfId="0" applyFont="1" applyFill="1" applyBorder="1" applyAlignment="1">
      <alignment horizontal="left" vertical="center" wrapText="1"/>
    </xf>
    <xf numFmtId="0" fontId="6" fillId="5" borderId="105" xfId="0" applyFont="1" applyFill="1" applyBorder="1" applyAlignment="1">
      <alignment horizontal="left" vertical="center" wrapText="1"/>
    </xf>
    <xf numFmtId="0" fontId="43" fillId="0" borderId="1" xfId="0" applyFont="1" applyBorder="1" applyAlignment="1">
      <alignment horizontal="left" vertical="center" wrapText="1"/>
    </xf>
    <xf numFmtId="0" fontId="28" fillId="0" borderId="1" xfId="0" applyFont="1" applyFill="1" applyBorder="1" applyAlignment="1">
      <alignment horizontal="left" vertical="center" wrapText="1"/>
    </xf>
    <xf numFmtId="0" fontId="7" fillId="0" borderId="4" xfId="0" applyFont="1" applyFill="1" applyBorder="1" applyAlignment="1">
      <alignment vertical="center" wrapText="1"/>
    </xf>
    <xf numFmtId="0" fontId="43" fillId="0" borderId="1" xfId="0" applyFont="1" applyBorder="1" applyAlignment="1">
      <alignment vertical="center" wrapText="1" shrinkToFit="1"/>
    </xf>
    <xf numFmtId="0" fontId="43" fillId="0" borderId="60" xfId="0" applyFont="1" applyFill="1" applyBorder="1" applyAlignment="1">
      <alignment horizontal="left" vertical="center" wrapText="1"/>
    </xf>
    <xf numFmtId="0" fontId="21" fillId="4" borderId="24" xfId="0" applyFont="1" applyFill="1" applyBorder="1" applyAlignment="1">
      <alignment horizontal="left" vertical="center" wrapText="1"/>
    </xf>
    <xf numFmtId="0" fontId="21" fillId="4" borderId="15" xfId="0" applyFont="1" applyFill="1" applyBorder="1" applyAlignment="1">
      <alignment horizontal="left" vertical="center" wrapText="1"/>
    </xf>
    <xf numFmtId="0" fontId="21" fillId="0" borderId="26" xfId="0" applyFont="1" applyFill="1" applyBorder="1" applyAlignment="1">
      <alignment horizontal="center" vertical="center" textRotation="255" wrapText="1"/>
    </xf>
    <xf numFmtId="0" fontId="6" fillId="5" borderId="23" xfId="0" applyFont="1" applyFill="1" applyBorder="1" applyAlignment="1">
      <alignment horizontal="left" vertical="center" wrapText="1"/>
    </xf>
    <xf numFmtId="0" fontId="46" fillId="5" borderId="25" xfId="0" applyFont="1" applyFill="1" applyBorder="1" applyAlignment="1">
      <alignment horizontal="left" vertical="center" wrapText="1"/>
    </xf>
    <xf numFmtId="0" fontId="46" fillId="5" borderId="15" xfId="0" applyFont="1" applyFill="1" applyBorder="1" applyAlignment="1">
      <alignment horizontal="left" vertical="center" wrapText="1"/>
    </xf>
    <xf numFmtId="0" fontId="7" fillId="0" borderId="0" xfId="0" applyFont="1" applyFill="1" applyAlignment="1">
      <alignment horizontal="center" vertical="center" wrapText="1"/>
    </xf>
    <xf numFmtId="0" fontId="6" fillId="0" borderId="19" xfId="0" applyFont="1" applyFill="1" applyBorder="1" applyAlignment="1">
      <alignment horizontal="left" vertical="center" wrapText="1"/>
    </xf>
    <xf numFmtId="0" fontId="6" fillId="0" borderId="17" xfId="0" applyFont="1" applyBorder="1" applyAlignment="1">
      <alignment vertical="center" wrapText="1" shrinkToFit="1"/>
    </xf>
    <xf numFmtId="0" fontId="6" fillId="0" borderId="18" xfId="0" applyFont="1" applyBorder="1" applyAlignment="1">
      <alignment vertical="center" wrapText="1" shrinkToFit="1"/>
    </xf>
    <xf numFmtId="0" fontId="6" fillId="0" borderId="21" xfId="0" applyFont="1" applyFill="1" applyBorder="1" applyAlignment="1">
      <alignment horizontal="left" vertical="center" wrapText="1"/>
    </xf>
    <xf numFmtId="0" fontId="8" fillId="0" borderId="21" xfId="0" applyFont="1" applyFill="1" applyBorder="1" applyAlignment="1">
      <alignment horizontal="center" vertical="center" wrapText="1"/>
    </xf>
    <xf numFmtId="0" fontId="6" fillId="0" borderId="18" xfId="0" applyFont="1" applyFill="1" applyBorder="1" applyAlignment="1">
      <alignment horizontal="left" vertical="center" wrapText="1"/>
    </xf>
    <xf numFmtId="0" fontId="8" fillId="0" borderId="1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6" fillId="3" borderId="54" xfId="0" applyFont="1" applyFill="1" applyBorder="1" applyAlignment="1">
      <alignment vertical="center" wrapText="1" shrinkToFit="1"/>
    </xf>
    <xf numFmtId="0" fontId="6" fillId="3" borderId="54" xfId="0" applyFont="1" applyFill="1" applyBorder="1" applyAlignment="1">
      <alignment horizontal="left" vertical="center" wrapText="1"/>
    </xf>
    <xf numFmtId="0" fontId="6" fillId="0" borderId="80" xfId="0" applyFont="1" applyFill="1" applyBorder="1" applyAlignment="1">
      <alignment horizontal="center" vertical="center" wrapText="1"/>
    </xf>
    <xf numFmtId="0" fontId="6" fillId="0" borderId="79" xfId="0" applyFont="1" applyBorder="1" applyAlignment="1">
      <alignment horizontal="center" vertical="center" wrapText="1"/>
    </xf>
    <xf numFmtId="0" fontId="6" fillId="0" borderId="84" xfId="0" applyFont="1" applyFill="1" applyBorder="1" applyAlignment="1">
      <alignment horizontal="center" vertical="center" wrapText="1"/>
    </xf>
    <xf numFmtId="0" fontId="8" fillId="0" borderId="62" xfId="0" applyFont="1" applyFill="1" applyBorder="1" applyAlignment="1">
      <alignment horizontal="center" vertical="center" wrapText="1"/>
    </xf>
    <xf numFmtId="0" fontId="21" fillId="4" borderId="50" xfId="0" applyFont="1" applyFill="1" applyBorder="1" applyAlignment="1">
      <alignment horizontal="left" vertical="center" wrapText="1"/>
    </xf>
    <xf numFmtId="0" fontId="21" fillId="4" borderId="31" xfId="0" applyFont="1" applyFill="1" applyBorder="1" applyAlignment="1">
      <alignment horizontal="left" vertical="center" wrapText="1"/>
    </xf>
    <xf numFmtId="0" fontId="6" fillId="5" borderId="48" xfId="0" applyFont="1" applyFill="1" applyBorder="1" applyAlignment="1">
      <alignment horizontal="left" vertical="center" wrapText="1"/>
    </xf>
    <xf numFmtId="0" fontId="7" fillId="0" borderId="4" xfId="0" applyFont="1" applyFill="1" applyBorder="1" applyAlignment="1">
      <alignment horizontal="distributed" vertical="center" wrapText="1"/>
    </xf>
    <xf numFmtId="0" fontId="6" fillId="0" borderId="11" xfId="0" applyFont="1" applyBorder="1" applyAlignment="1">
      <alignment vertical="center" wrapText="1"/>
    </xf>
    <xf numFmtId="0" fontId="6" fillId="0" borderId="1" xfId="0" applyFont="1" applyBorder="1" applyAlignment="1">
      <alignment vertical="center" wrapText="1"/>
    </xf>
    <xf numFmtId="0" fontId="7" fillId="0" borderId="11" xfId="0" applyFont="1" applyFill="1" applyBorder="1" applyAlignment="1">
      <alignment horizontal="left" vertical="center" wrapText="1"/>
    </xf>
    <xf numFmtId="0" fontId="7" fillId="0" borderId="5"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3" borderId="69" xfId="0" applyFont="1" applyFill="1" applyBorder="1" applyAlignment="1">
      <alignment horizontal="left" vertical="center" wrapText="1"/>
    </xf>
    <xf numFmtId="0" fontId="6" fillId="5" borderId="15" xfId="0" applyFont="1" applyFill="1" applyBorder="1" applyAlignment="1">
      <alignment horizontal="left" vertical="center" wrapText="1"/>
    </xf>
    <xf numFmtId="0" fontId="21" fillId="5" borderId="15" xfId="0" applyFont="1" applyFill="1" applyBorder="1" applyAlignment="1">
      <alignment vertical="center" wrapText="1"/>
    </xf>
    <xf numFmtId="0" fontId="6" fillId="0" borderId="13" xfId="0" applyFont="1" applyFill="1" applyBorder="1" applyAlignment="1">
      <alignment horizontal="center" vertical="center" wrapText="1"/>
    </xf>
    <xf numFmtId="0" fontId="43" fillId="0" borderId="13" xfId="0" applyFont="1" applyFill="1" applyBorder="1" applyAlignment="1">
      <alignment horizontal="left" vertical="center" wrapText="1"/>
    </xf>
    <xf numFmtId="0" fontId="43" fillId="0" borderId="1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21" fillId="7" borderId="77"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7" fillId="0" borderId="0" xfId="0" applyFont="1" applyFill="1" applyAlignment="1">
      <alignment vertical="center"/>
    </xf>
    <xf numFmtId="0" fontId="3" fillId="0" borderId="0" xfId="0" applyFont="1" applyFill="1" applyAlignment="1">
      <alignment vertical="center"/>
    </xf>
    <xf numFmtId="0" fontId="3" fillId="4" borderId="115" xfId="0" applyFont="1" applyFill="1" applyBorder="1" applyAlignment="1">
      <alignment horizontal="center" vertical="center"/>
    </xf>
    <xf numFmtId="0" fontId="3" fillId="4" borderId="116" xfId="0" applyFont="1" applyFill="1" applyBorder="1" applyAlignment="1">
      <alignment horizontal="center" vertical="center"/>
    </xf>
    <xf numFmtId="0" fontId="3" fillId="4" borderId="117" xfId="0" applyFont="1" applyFill="1" applyBorder="1" applyAlignment="1">
      <alignment horizontal="center" vertical="center"/>
    </xf>
    <xf numFmtId="0" fontId="3" fillId="4" borderId="77" xfId="0" applyFont="1" applyFill="1" applyBorder="1" applyAlignment="1">
      <alignment horizontal="center" vertical="center"/>
    </xf>
    <xf numFmtId="0" fontId="6" fillId="4" borderId="115" xfId="0" applyFont="1" applyFill="1" applyBorder="1" applyAlignment="1">
      <alignment vertical="center" wrapText="1"/>
    </xf>
    <xf numFmtId="0" fontId="3" fillId="4" borderId="115" xfId="0" applyFont="1" applyFill="1" applyBorder="1" applyAlignment="1">
      <alignment vertical="center" wrapText="1"/>
    </xf>
    <xf numFmtId="0" fontId="3" fillId="4" borderId="118" xfId="0" applyFont="1" applyFill="1" applyBorder="1" applyAlignment="1">
      <alignment horizontal="center" vertical="center" wrapText="1"/>
    </xf>
    <xf numFmtId="0" fontId="3" fillId="4" borderId="119" xfId="0" applyFont="1" applyFill="1" applyBorder="1" applyAlignment="1">
      <alignment horizontal="center" vertical="center" wrapText="1"/>
    </xf>
    <xf numFmtId="0" fontId="3" fillId="4" borderId="119" xfId="0" applyFont="1" applyFill="1" applyBorder="1" applyAlignment="1">
      <alignment horizontal="center" vertical="center"/>
    </xf>
    <xf numFmtId="0" fontId="3" fillId="4" borderId="85" xfId="0" applyFont="1" applyFill="1" applyBorder="1" applyAlignment="1">
      <alignment horizontal="center" vertical="center"/>
    </xf>
    <xf numFmtId="0" fontId="6" fillId="4" borderId="77" xfId="0" applyFont="1" applyFill="1" applyBorder="1" applyAlignment="1">
      <alignment vertical="center" wrapText="1"/>
    </xf>
    <xf numFmtId="0" fontId="3" fillId="4" borderId="120" xfId="0" applyFont="1" applyFill="1" applyBorder="1" applyAlignment="1">
      <alignment vertical="center" wrapText="1"/>
    </xf>
    <xf numFmtId="0" fontId="3" fillId="4" borderId="115" xfId="0" applyFont="1" applyFill="1" applyBorder="1" applyAlignment="1">
      <alignment horizontal="center" vertical="center" wrapText="1"/>
    </xf>
    <xf numFmtId="0" fontId="3" fillId="4" borderId="118" xfId="0" applyFont="1" applyFill="1" applyBorder="1" applyAlignment="1">
      <alignment horizontal="center" vertical="center"/>
    </xf>
    <xf numFmtId="0" fontId="6" fillId="4" borderId="118" xfId="0" applyFont="1" applyFill="1" applyBorder="1" applyAlignment="1">
      <alignment vertical="center" wrapText="1"/>
    </xf>
    <xf numFmtId="0" fontId="3" fillId="4" borderId="118" xfId="0" applyFont="1" applyFill="1" applyBorder="1" applyAlignment="1">
      <alignment vertical="center" wrapText="1"/>
    </xf>
    <xf numFmtId="0" fontId="3" fillId="4" borderId="77" xfId="0" applyFont="1" applyFill="1" applyBorder="1" applyAlignment="1">
      <alignment horizontal="center" vertical="center" wrapText="1"/>
    </xf>
    <xf numFmtId="0" fontId="3" fillId="4" borderId="121" xfId="0" applyFont="1" applyFill="1" applyBorder="1" applyAlignment="1">
      <alignment horizontal="center" vertical="center"/>
    </xf>
    <xf numFmtId="0" fontId="3" fillId="4" borderId="122" xfId="0" applyFont="1" applyFill="1" applyBorder="1" applyAlignment="1">
      <alignment horizontal="center" vertical="center" wrapText="1"/>
    </xf>
    <xf numFmtId="0" fontId="3" fillId="4" borderId="123" xfId="0" applyFont="1" applyFill="1" applyBorder="1" applyAlignment="1">
      <alignment horizontal="center" vertical="center" wrapText="1"/>
    </xf>
    <xf numFmtId="0" fontId="3" fillId="4" borderId="124" xfId="0" applyFont="1" applyFill="1" applyBorder="1" applyAlignment="1">
      <alignment horizontal="center" vertical="center" wrapText="1"/>
    </xf>
    <xf numFmtId="0" fontId="6" fillId="4" borderId="124" xfId="0" applyFont="1" applyFill="1" applyBorder="1" applyAlignment="1">
      <alignment horizontal="left" vertical="center" wrapText="1"/>
    </xf>
    <xf numFmtId="0" fontId="3" fillId="4" borderId="124" xfId="0" applyFont="1" applyFill="1" applyBorder="1" applyAlignment="1">
      <alignment horizontal="left" vertical="center" wrapText="1"/>
    </xf>
    <xf numFmtId="0" fontId="38" fillId="4" borderId="124" xfId="0" applyFont="1" applyFill="1" applyBorder="1" applyAlignment="1">
      <alignment horizontal="center" vertical="center"/>
    </xf>
    <xf numFmtId="0" fontId="38" fillId="4" borderId="125" xfId="0" applyFont="1" applyFill="1" applyBorder="1" applyAlignment="1">
      <alignment horizontal="center" vertical="center"/>
    </xf>
    <xf numFmtId="0" fontId="38" fillId="4" borderId="123" xfId="0" applyFont="1" applyFill="1" applyBorder="1" applyAlignment="1">
      <alignment horizontal="center" vertical="center"/>
    </xf>
    <xf numFmtId="0" fontId="3" fillId="4" borderId="125" xfId="0" applyFont="1" applyFill="1" applyBorder="1" applyAlignment="1">
      <alignment horizontal="left" vertical="center" wrapText="1"/>
    </xf>
    <xf numFmtId="0" fontId="3" fillId="4" borderId="125" xfId="0" applyFont="1" applyFill="1" applyBorder="1" applyAlignment="1">
      <alignment horizontal="center" vertical="center" wrapText="1"/>
    </xf>
    <xf numFmtId="0" fontId="3" fillId="4" borderId="126" xfId="0" applyFont="1" applyFill="1" applyBorder="1" applyAlignment="1">
      <alignment horizontal="center" vertical="center" wrapText="1"/>
    </xf>
    <xf numFmtId="0" fontId="38" fillId="4" borderId="124" xfId="0" applyFont="1" applyFill="1" applyBorder="1" applyAlignment="1">
      <alignment vertical="center"/>
    </xf>
    <xf numFmtId="0" fontId="6" fillId="4" borderId="124" xfId="0" applyFont="1" applyFill="1" applyBorder="1" applyAlignment="1">
      <alignment vertical="center" wrapText="1"/>
    </xf>
    <xf numFmtId="0" fontId="3" fillId="4" borderId="125" xfId="0" applyFont="1" applyFill="1" applyBorder="1" applyAlignment="1">
      <alignment vertical="center" wrapText="1"/>
    </xf>
    <xf numFmtId="0" fontId="3" fillId="4" borderId="127" xfId="0" applyFont="1" applyFill="1" applyBorder="1" applyAlignment="1">
      <alignment horizontal="center" vertical="center" wrapText="1"/>
    </xf>
    <xf numFmtId="0" fontId="21" fillId="4" borderId="129" xfId="0" applyFont="1" applyFill="1" applyBorder="1" applyAlignment="1">
      <alignment horizontal="left" vertical="center" wrapText="1"/>
    </xf>
    <xf numFmtId="0" fontId="37" fillId="4" borderId="130" xfId="0" applyFont="1" applyFill="1" applyBorder="1" applyAlignment="1">
      <alignment horizontal="left" vertical="center" wrapText="1"/>
    </xf>
    <xf numFmtId="0" fontId="38" fillId="4" borderId="32" xfId="0" applyFont="1" applyFill="1" applyBorder="1" applyAlignment="1">
      <alignment horizontal="center" vertical="center"/>
    </xf>
    <xf numFmtId="0" fontId="38" fillId="4" borderId="32" xfId="0" applyFont="1" applyFill="1" applyBorder="1" applyAlignment="1">
      <alignment vertical="center"/>
    </xf>
    <xf numFmtId="0" fontId="46" fillId="4" borderId="32" xfId="0" applyFont="1" applyFill="1" applyBorder="1" applyAlignment="1">
      <alignment horizontal="left" vertical="center" wrapText="1"/>
    </xf>
    <xf numFmtId="0" fontId="39" fillId="4" borderId="32" xfId="0" applyFont="1" applyFill="1" applyBorder="1" applyAlignment="1">
      <alignment horizontal="left" vertical="center" wrapText="1"/>
    </xf>
    <xf numFmtId="0" fontId="40" fillId="4" borderId="32" xfId="0" applyFont="1" applyFill="1" applyBorder="1" applyAlignment="1">
      <alignment horizontal="center" vertical="center"/>
    </xf>
    <xf numFmtId="0" fontId="40" fillId="4" borderId="131" xfId="0" applyFont="1" applyFill="1" applyBorder="1" applyAlignment="1">
      <alignment horizontal="center" vertical="center"/>
    </xf>
    <xf numFmtId="0" fontId="6" fillId="4" borderId="32" xfId="0" applyFont="1" applyFill="1" applyBorder="1" applyAlignment="1">
      <alignment vertical="center" wrapText="1"/>
    </xf>
    <xf numFmtId="0" fontId="3" fillId="4" borderId="130" xfId="0" applyFont="1" applyFill="1" applyBorder="1" applyAlignment="1">
      <alignment vertical="center" wrapText="1"/>
    </xf>
    <xf numFmtId="0" fontId="3" fillId="4" borderId="130" xfId="0" applyFont="1" applyFill="1" applyBorder="1" applyAlignment="1">
      <alignment horizontal="center" vertical="center"/>
    </xf>
    <xf numFmtId="0" fontId="3" fillId="4" borderId="132" xfId="0" applyFont="1" applyFill="1" applyBorder="1" applyAlignment="1">
      <alignment horizontal="center" vertical="center"/>
    </xf>
    <xf numFmtId="0" fontId="3" fillId="4" borderId="32" xfId="0" applyFont="1" applyFill="1" applyBorder="1" applyAlignment="1">
      <alignment horizontal="center" vertical="center"/>
    </xf>
    <xf numFmtId="0" fontId="3" fillId="4" borderId="32" xfId="0" applyFont="1" applyFill="1" applyBorder="1" applyAlignment="1">
      <alignment horizontal="center" vertical="center" wrapText="1"/>
    </xf>
    <xf numFmtId="0" fontId="3" fillId="4" borderId="130" xfId="0" applyFont="1" applyFill="1" applyBorder="1" applyAlignment="1">
      <alignment horizontal="center" vertical="center" wrapText="1"/>
    </xf>
    <xf numFmtId="0" fontId="38" fillId="4" borderId="130" xfId="0" applyFont="1" applyFill="1" applyBorder="1" applyAlignment="1">
      <alignment horizontal="center" vertical="center"/>
    </xf>
    <xf numFmtId="0" fontId="21" fillId="4" borderId="32" xfId="0" applyFont="1" applyFill="1" applyBorder="1" applyAlignment="1">
      <alignment horizontal="left" vertical="center" wrapText="1"/>
    </xf>
    <xf numFmtId="0" fontId="37" fillId="4" borderId="32" xfId="0" applyFont="1" applyFill="1" applyBorder="1" applyAlignment="1">
      <alignment horizontal="left" vertical="center" wrapText="1"/>
    </xf>
    <xf numFmtId="0" fontId="38" fillId="4" borderId="33" xfId="0" applyFont="1" applyFill="1" applyBorder="1" applyAlignment="1">
      <alignment horizontal="center" vertical="center"/>
    </xf>
    <xf numFmtId="0" fontId="3" fillId="4" borderId="133" xfId="0" applyFont="1" applyFill="1" applyBorder="1" applyAlignment="1">
      <alignment horizontal="center" vertical="center" wrapText="1"/>
    </xf>
    <xf numFmtId="0" fontId="43" fillId="4" borderId="50" xfId="0" applyFont="1" applyFill="1" applyBorder="1" applyAlignment="1">
      <alignment vertical="center" wrapText="1"/>
    </xf>
    <xf numFmtId="0" fontId="32" fillId="4" borderId="15" xfId="0" applyFont="1" applyFill="1" applyBorder="1" applyAlignment="1">
      <alignment vertical="center" wrapText="1"/>
    </xf>
    <xf numFmtId="0" fontId="22" fillId="5" borderId="130" xfId="0" applyFont="1" applyFill="1" applyBorder="1" applyAlignment="1">
      <alignment horizontal="center" vertical="center" wrapText="1"/>
    </xf>
    <xf numFmtId="0" fontId="22" fillId="5" borderId="32" xfId="0" applyFont="1" applyFill="1" applyBorder="1" applyAlignment="1">
      <alignment horizontal="center" vertical="center"/>
    </xf>
    <xf numFmtId="0" fontId="38" fillId="5" borderId="32" xfId="0" applyFont="1" applyFill="1" applyBorder="1" applyAlignment="1">
      <alignment horizontal="center" vertical="center"/>
    </xf>
    <xf numFmtId="0" fontId="46" fillId="5" borderId="32" xfId="0" applyFont="1" applyFill="1" applyBorder="1" applyAlignment="1">
      <alignment horizontal="left" vertical="center" wrapText="1"/>
    </xf>
    <xf numFmtId="0" fontId="39" fillId="5" borderId="32" xfId="0" applyFont="1" applyFill="1" applyBorder="1" applyAlignment="1">
      <alignment horizontal="left" vertical="center" wrapText="1"/>
    </xf>
    <xf numFmtId="0" fontId="40" fillId="5" borderId="32" xfId="0" applyFont="1" applyFill="1" applyBorder="1" applyAlignment="1">
      <alignment horizontal="center" vertical="center"/>
    </xf>
    <xf numFmtId="0" fontId="40" fillId="5" borderId="131" xfId="0" applyFont="1" applyFill="1" applyBorder="1" applyAlignment="1">
      <alignment horizontal="center" vertical="center"/>
    </xf>
    <xf numFmtId="0" fontId="6" fillId="5" borderId="137" xfId="0" applyFont="1" applyFill="1" applyBorder="1" applyAlignment="1">
      <alignment horizontal="left" vertical="center" wrapText="1"/>
    </xf>
    <xf numFmtId="0" fontId="3" fillId="5" borderId="137" xfId="0" applyFont="1" applyFill="1" applyBorder="1" applyAlignment="1">
      <alignment horizontal="left" vertical="center" wrapText="1"/>
    </xf>
    <xf numFmtId="0" fontId="3" fillId="5" borderId="138" xfId="0" applyFont="1" applyFill="1" applyBorder="1" applyAlignment="1">
      <alignment horizontal="center" vertical="center"/>
    </xf>
    <xf numFmtId="0" fontId="3" fillId="5" borderId="139" xfId="0" applyFont="1" applyFill="1" applyBorder="1" applyAlignment="1">
      <alignment horizontal="center" vertical="center"/>
    </xf>
    <xf numFmtId="0" fontId="38" fillId="5" borderId="140" xfId="0" applyFont="1" applyFill="1" applyBorder="1" applyAlignment="1">
      <alignment horizontal="center" vertical="center"/>
    </xf>
    <xf numFmtId="0" fontId="21" fillId="5" borderId="138" xfId="0" applyFont="1" applyFill="1" applyBorder="1" applyAlignment="1">
      <alignment horizontal="left" vertical="center" wrapText="1"/>
    </xf>
    <xf numFmtId="0" fontId="37" fillId="5" borderId="138" xfId="0" applyFont="1" applyFill="1" applyBorder="1" applyAlignment="1">
      <alignment horizontal="left" vertical="center" wrapText="1"/>
    </xf>
    <xf numFmtId="0" fontId="38" fillId="5" borderId="138" xfId="0" applyFont="1" applyFill="1" applyBorder="1" applyAlignment="1">
      <alignment horizontal="center" vertical="center"/>
    </xf>
    <xf numFmtId="0" fontId="40" fillId="5" borderId="33" xfId="0" applyFont="1" applyFill="1" applyBorder="1" applyAlignment="1">
      <alignment horizontal="center" vertical="center"/>
    </xf>
    <xf numFmtId="0" fontId="3" fillId="0" borderId="0" xfId="0" applyFont="1" applyFill="1" applyBorder="1" applyAlignment="1">
      <alignment wrapText="1"/>
    </xf>
    <xf numFmtId="0" fontId="32" fillId="0" borderId="17" xfId="0" applyFont="1" applyBorder="1" applyAlignment="1">
      <alignment vertical="center" wrapText="1"/>
    </xf>
    <xf numFmtId="0" fontId="35" fillId="3" borderId="60" xfId="0" applyFont="1" applyFill="1" applyBorder="1" applyAlignment="1">
      <alignment vertical="center"/>
    </xf>
    <xf numFmtId="0" fontId="32" fillId="0" borderId="60" xfId="0" applyFont="1" applyBorder="1" applyAlignment="1">
      <alignment horizontal="center" vertical="center" wrapText="1"/>
    </xf>
    <xf numFmtId="0" fontId="26" fillId="0" borderId="60" xfId="0" applyFont="1" applyBorder="1" applyAlignment="1">
      <alignment horizontal="center" vertical="center" wrapText="1"/>
    </xf>
    <xf numFmtId="0" fontId="35" fillId="3" borderId="80" xfId="0" applyFont="1" applyFill="1" applyBorder="1" applyAlignment="1">
      <alignment vertical="center"/>
    </xf>
    <xf numFmtId="0" fontId="30" fillId="3" borderId="80" xfId="0" applyFont="1" applyFill="1" applyBorder="1" applyAlignment="1">
      <alignment vertical="center" wrapText="1"/>
    </xf>
    <xf numFmtId="0" fontId="35" fillId="3" borderId="80" xfId="0" applyFont="1" applyFill="1" applyBorder="1" applyAlignment="1">
      <alignment vertical="center" wrapText="1"/>
    </xf>
    <xf numFmtId="0" fontId="35" fillId="3" borderId="1" xfId="0" applyFont="1" applyFill="1" applyBorder="1" applyAlignment="1">
      <alignment vertical="center" wrapText="1"/>
    </xf>
    <xf numFmtId="0" fontId="8" fillId="0" borderId="2" xfId="0" applyFont="1" applyFill="1" applyBorder="1" applyAlignment="1">
      <alignment horizontal="center" vertical="center" wrapText="1"/>
    </xf>
    <xf numFmtId="0" fontId="32" fillId="0" borderId="80" xfId="0" applyFont="1" applyBorder="1" applyAlignment="1">
      <alignment horizontal="center" vertical="center" wrapText="1"/>
    </xf>
    <xf numFmtId="0" fontId="6" fillId="0" borderId="60" xfId="0" applyFont="1" applyBorder="1" applyAlignment="1">
      <alignment vertical="center" wrapText="1"/>
    </xf>
    <xf numFmtId="0" fontId="3" fillId="0" borderId="60" xfId="0" applyFont="1" applyBorder="1" applyAlignment="1">
      <alignment vertical="center" wrapText="1"/>
    </xf>
    <xf numFmtId="0" fontId="3" fillId="0" borderId="142" xfId="0" applyFont="1" applyBorder="1" applyAlignment="1">
      <alignment horizontal="center" vertical="center" wrapText="1"/>
    </xf>
    <xf numFmtId="0" fontId="16" fillId="0" borderId="94" xfId="0" applyFont="1" applyFill="1" applyBorder="1" applyAlignment="1">
      <alignment horizontal="center" vertical="center" wrapText="1"/>
    </xf>
    <xf numFmtId="0" fontId="17" fillId="0" borderId="11" xfId="0" applyFont="1" applyFill="1" applyBorder="1" applyAlignment="1">
      <alignment horizontal="center" vertical="center"/>
    </xf>
    <xf numFmtId="0" fontId="16" fillId="0" borderId="11" xfId="0" applyFont="1" applyFill="1" applyBorder="1" applyAlignment="1">
      <alignment horizontal="center" vertical="center" wrapText="1"/>
    </xf>
    <xf numFmtId="0" fontId="17" fillId="0" borderId="14" xfId="0" applyFont="1" applyFill="1" applyBorder="1" applyAlignment="1">
      <alignment horizontal="center" vertical="center"/>
    </xf>
    <xf numFmtId="0" fontId="17" fillId="0" borderId="3" xfId="0" applyFont="1" applyFill="1" applyBorder="1" applyAlignment="1">
      <alignment horizontal="center" vertical="center"/>
    </xf>
    <xf numFmtId="0" fontId="18" fillId="0" borderId="96" xfId="0" applyFont="1" applyFill="1" applyBorder="1" applyAlignment="1">
      <alignment horizontal="center" vertical="center" wrapText="1"/>
    </xf>
    <xf numFmtId="0" fontId="19" fillId="0" borderId="4" xfId="0" applyFont="1" applyFill="1" applyBorder="1" applyAlignment="1">
      <alignment horizontal="center" vertical="center"/>
    </xf>
    <xf numFmtId="0" fontId="18"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9" fillId="0" borderId="6" xfId="0" applyFont="1" applyFill="1" applyBorder="1" applyAlignment="1">
      <alignment horizontal="center" vertical="center"/>
    </xf>
    <xf numFmtId="0" fontId="43" fillId="0" borderId="146" xfId="0" applyFont="1" applyFill="1" applyBorder="1" applyAlignment="1">
      <alignment horizontal="left" vertical="center" wrapText="1"/>
    </xf>
    <xf numFmtId="0" fontId="32" fillId="0" borderId="54" xfId="0" applyFont="1" applyBorder="1" applyAlignment="1">
      <alignment horizontal="center" vertical="center" wrapText="1"/>
    </xf>
    <xf numFmtId="0" fontId="3" fillId="0" borderId="147" xfId="0" applyFont="1" applyBorder="1" applyAlignment="1">
      <alignment horizontal="left" vertical="center" wrapText="1"/>
    </xf>
    <xf numFmtId="0" fontId="6" fillId="0" borderId="150" xfId="0" applyFont="1" applyFill="1" applyBorder="1" applyAlignment="1">
      <alignment horizontal="left" vertical="center" wrapText="1"/>
    </xf>
    <xf numFmtId="0" fontId="3" fillId="0" borderId="150" xfId="0" applyFont="1" applyFill="1" applyBorder="1" applyAlignment="1">
      <alignment horizontal="left" vertical="center" wrapText="1"/>
    </xf>
    <xf numFmtId="0" fontId="43" fillId="0" borderId="151" xfId="0" applyFont="1" applyBorder="1" applyAlignment="1">
      <alignment horizontal="left" vertical="center" wrapText="1"/>
    </xf>
    <xf numFmtId="0" fontId="32" fillId="3" borderId="60" xfId="0" applyFont="1" applyFill="1" applyBorder="1" applyAlignment="1">
      <alignment horizontal="left" vertical="center" wrapText="1"/>
    </xf>
    <xf numFmtId="0" fontId="3" fillId="8" borderId="60" xfId="0" applyFont="1" applyFill="1" applyBorder="1" applyAlignment="1">
      <alignment vertical="center" wrapText="1"/>
    </xf>
    <xf numFmtId="0" fontId="3" fillId="5" borderId="152" xfId="0" applyFont="1" applyFill="1" applyBorder="1" applyAlignment="1">
      <alignment horizontal="left" vertical="center" wrapText="1"/>
    </xf>
    <xf numFmtId="0" fontId="6" fillId="5" borderId="25" xfId="0" applyFont="1" applyFill="1" applyBorder="1" applyAlignment="1">
      <alignment horizontal="left" vertical="center" wrapText="1"/>
    </xf>
    <xf numFmtId="0" fontId="6" fillId="5" borderId="24"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6" fillId="5" borderId="24" xfId="0" applyFont="1" applyFill="1" applyBorder="1" applyAlignment="1">
      <alignment vertical="center" wrapText="1"/>
    </xf>
    <xf numFmtId="0" fontId="44" fillId="5" borderId="49" xfId="0" applyFont="1" applyFill="1" applyBorder="1" applyAlignment="1">
      <alignment horizontal="center" vertical="center" wrapText="1"/>
    </xf>
    <xf numFmtId="0" fontId="0" fillId="5" borderId="49" xfId="0" applyFont="1" applyFill="1" applyBorder="1" applyAlignment="1">
      <alignment horizontal="center" vertical="center" wrapText="1"/>
    </xf>
    <xf numFmtId="0" fontId="0" fillId="5" borderId="49" xfId="0" applyFont="1" applyFill="1" applyBorder="1" applyAlignment="1">
      <alignment horizontal="center" vertical="center"/>
    </xf>
    <xf numFmtId="0" fontId="31" fillId="5" borderId="49" xfId="0" applyFont="1" applyFill="1" applyBorder="1" applyAlignment="1">
      <alignment horizontal="center" vertical="center"/>
    </xf>
    <xf numFmtId="0" fontId="6" fillId="5" borderId="49" xfId="0" applyFont="1" applyFill="1" applyBorder="1" applyAlignment="1">
      <alignment vertical="center" wrapText="1"/>
    </xf>
    <xf numFmtId="0" fontId="3" fillId="5" borderId="49" xfId="0" applyFont="1" applyFill="1" applyBorder="1" applyAlignment="1">
      <alignment vertical="center" wrapText="1"/>
    </xf>
    <xf numFmtId="0" fontId="3" fillId="5" borderId="49" xfId="0" applyFont="1" applyFill="1" applyBorder="1" applyAlignment="1">
      <alignment horizontal="center" vertical="center"/>
    </xf>
    <xf numFmtId="0" fontId="3" fillId="5" borderId="49" xfId="0" applyFont="1" applyFill="1" applyBorder="1" applyAlignment="1">
      <alignment horizontal="center" vertical="center" wrapText="1"/>
    </xf>
    <xf numFmtId="0" fontId="31" fillId="5" borderId="49" xfId="0" applyFont="1" applyFill="1" applyBorder="1" applyAlignment="1">
      <alignment horizontal="center" vertical="center" wrapText="1"/>
    </xf>
    <xf numFmtId="0" fontId="25" fillId="0" borderId="54" xfId="0" applyFont="1" applyFill="1" applyBorder="1" applyAlignment="1">
      <alignment horizontal="center" vertical="center"/>
    </xf>
    <xf numFmtId="0" fontId="32" fillId="0" borderId="153" xfId="0" applyFont="1" applyBorder="1" applyAlignment="1">
      <alignment vertical="center" wrapText="1"/>
    </xf>
    <xf numFmtId="0" fontId="32" fillId="0" borderId="15" xfId="0" applyFont="1" applyBorder="1" applyAlignment="1">
      <alignment horizontal="left" vertical="center" wrapText="1"/>
    </xf>
    <xf numFmtId="0" fontId="3" fillId="0" borderId="150" xfId="0" applyFont="1" applyBorder="1" applyAlignment="1">
      <alignment horizontal="center" vertical="center" wrapText="1"/>
    </xf>
    <xf numFmtId="0" fontId="30" fillId="3" borderId="44" xfId="0" applyFont="1" applyFill="1" applyBorder="1" applyAlignment="1">
      <alignment vertical="center" wrapText="1"/>
    </xf>
    <xf numFmtId="0" fontId="8" fillId="0" borderId="155" xfId="0" applyFont="1" applyFill="1" applyBorder="1" applyAlignment="1">
      <alignment horizontal="center" vertical="center" wrapText="1"/>
    </xf>
    <xf numFmtId="0" fontId="3" fillId="3" borderId="154" xfId="0" applyFont="1" applyFill="1" applyBorder="1" applyAlignment="1">
      <alignment horizontal="left" vertical="center"/>
    </xf>
    <xf numFmtId="0" fontId="3" fillId="3" borderId="1" xfId="0" applyFont="1" applyFill="1" applyBorder="1" applyAlignment="1">
      <alignment horizontal="left" vertical="center" wrapText="1"/>
    </xf>
    <xf numFmtId="0" fontId="3" fillId="3" borderId="4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2" fillId="3" borderId="53" xfId="0" applyFont="1" applyFill="1" applyBorder="1" applyAlignment="1">
      <alignment horizontal="center" vertical="center"/>
    </xf>
    <xf numFmtId="0" fontId="6" fillId="3" borderId="151" xfId="0" applyFont="1" applyFill="1" applyBorder="1" applyAlignment="1">
      <alignment horizontal="left" vertical="center" wrapText="1"/>
    </xf>
    <xf numFmtId="0" fontId="3" fillId="3" borderId="54" xfId="0" applyFont="1" applyFill="1" applyBorder="1" applyAlignment="1">
      <alignment horizontal="center" vertical="center" wrapText="1"/>
    </xf>
    <xf numFmtId="0" fontId="3" fillId="3" borderId="148" xfId="0" applyFont="1" applyFill="1" applyBorder="1" applyAlignment="1">
      <alignment vertical="center" wrapText="1"/>
    </xf>
    <xf numFmtId="0" fontId="3" fillId="3" borderId="15" xfId="0" applyFont="1" applyFill="1" applyBorder="1" applyAlignment="1">
      <alignment vertical="center" wrapText="1"/>
    </xf>
    <xf numFmtId="0" fontId="3" fillId="3" borderId="3" xfId="0" applyFont="1" applyFill="1" applyBorder="1" applyAlignment="1">
      <alignment horizontal="center" vertical="center" wrapText="1"/>
    </xf>
    <xf numFmtId="0" fontId="11" fillId="3" borderId="0" xfId="0" applyFont="1" applyFill="1" applyBorder="1" applyAlignment="1">
      <alignment horizontal="center" vertical="center"/>
    </xf>
    <xf numFmtId="0" fontId="7" fillId="3" borderId="0" xfId="0" applyFont="1" applyFill="1" applyAlignment="1">
      <alignment vertical="center"/>
    </xf>
    <xf numFmtId="0" fontId="32" fillId="3" borderId="44" xfId="0" applyFont="1" applyFill="1" applyBorder="1" applyAlignment="1">
      <alignment vertical="center" wrapText="1"/>
    </xf>
    <xf numFmtId="0" fontId="32" fillId="3" borderId="24" xfId="0" applyFont="1" applyFill="1" applyBorder="1" applyAlignment="1">
      <alignment vertical="center" wrapText="1"/>
    </xf>
    <xf numFmtId="0" fontId="3" fillId="3" borderId="148" xfId="0" applyFont="1" applyFill="1" applyBorder="1" applyAlignment="1">
      <alignment horizontal="left" vertical="center" wrapText="1"/>
    </xf>
    <xf numFmtId="0" fontId="38" fillId="3" borderId="1" xfId="0" applyFont="1" applyFill="1" applyBorder="1" applyAlignment="1">
      <alignment vertical="center"/>
    </xf>
    <xf numFmtId="0" fontId="3" fillId="3" borderId="1" xfId="0" applyFont="1" applyFill="1" applyBorder="1" applyAlignment="1">
      <alignment vertical="center" wrapText="1"/>
    </xf>
    <xf numFmtId="0" fontId="3" fillId="3" borderId="25" xfId="0" applyFont="1" applyFill="1" applyBorder="1" applyAlignment="1">
      <alignment vertical="center" wrapText="1"/>
    </xf>
    <xf numFmtId="0" fontId="3" fillId="3" borderId="1" xfId="0" applyFont="1" applyFill="1" applyBorder="1" applyAlignment="1">
      <alignment horizontal="center" vertical="center"/>
    </xf>
    <xf numFmtId="0" fontId="3" fillId="3" borderId="3" xfId="0" applyFont="1" applyFill="1" applyBorder="1" applyAlignment="1">
      <alignment horizontal="center" vertical="center"/>
    </xf>
    <xf numFmtId="0" fontId="43" fillId="3" borderId="151" xfId="0" applyFont="1" applyFill="1" applyBorder="1" applyAlignment="1">
      <alignment horizontal="left" vertical="center" wrapText="1"/>
    </xf>
    <xf numFmtId="0" fontId="32" fillId="3" borderId="1" xfId="0" applyFont="1" applyFill="1" applyBorder="1" applyAlignment="1">
      <alignment horizontal="left" vertical="center" wrapText="1"/>
    </xf>
    <xf numFmtId="0" fontId="32" fillId="3" borderId="54" xfId="0" applyFont="1" applyFill="1" applyBorder="1" applyAlignment="1">
      <alignment horizontal="center" vertical="center" wrapText="1"/>
    </xf>
    <xf numFmtId="0" fontId="3" fillId="3" borderId="25" xfId="0" applyFont="1" applyFill="1" applyBorder="1" applyAlignment="1">
      <alignment horizontal="left" vertical="center" wrapText="1"/>
    </xf>
    <xf numFmtId="0" fontId="3" fillId="3" borderId="1" xfId="0" applyFont="1" applyFill="1" applyBorder="1" applyAlignment="1">
      <alignment horizontal="left" vertical="center"/>
    </xf>
    <xf numFmtId="0" fontId="3" fillId="3" borderId="41" xfId="0" applyFont="1" applyFill="1" applyBorder="1" applyAlignment="1">
      <alignment horizontal="left" vertical="center" wrapText="1"/>
    </xf>
    <xf numFmtId="0" fontId="38" fillId="3" borderId="1" xfId="0" applyFont="1" applyFill="1" applyBorder="1" applyAlignment="1">
      <alignment horizontal="center" vertical="center"/>
    </xf>
    <xf numFmtId="0" fontId="3" fillId="3" borderId="2" xfId="0" applyFont="1" applyFill="1" applyBorder="1" applyAlignment="1">
      <alignment horizontal="left" vertical="center" wrapText="1"/>
    </xf>
    <xf numFmtId="0" fontId="3" fillId="3" borderId="40"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148"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3" borderId="0" xfId="0" applyFont="1" applyFill="1" applyBorder="1" applyAlignment="1">
      <alignment horizontal="left" vertical="center" wrapText="1"/>
    </xf>
    <xf numFmtId="0" fontId="40" fillId="3" borderId="1" xfId="0" applyFont="1" applyFill="1" applyBorder="1" applyAlignment="1">
      <alignment horizontal="center" vertical="center"/>
    </xf>
    <xf numFmtId="0" fontId="40" fillId="3" borderId="148"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43" xfId="0" applyFont="1" applyFill="1" applyBorder="1" applyAlignment="1">
      <alignment vertical="center" wrapText="1"/>
    </xf>
    <xf numFmtId="0" fontId="3" fillId="3" borderId="106" xfId="0" applyFont="1" applyFill="1" applyBorder="1" applyAlignment="1">
      <alignment horizontal="left" vertical="center" wrapText="1"/>
    </xf>
    <xf numFmtId="0" fontId="43" fillId="3" borderId="60" xfId="0" applyFont="1" applyFill="1" applyBorder="1" applyAlignment="1">
      <alignment horizontal="left" vertical="center" wrapText="1"/>
    </xf>
    <xf numFmtId="0" fontId="32" fillId="3" borderId="60" xfId="0" applyFont="1" applyFill="1" applyBorder="1" applyAlignment="1">
      <alignment horizontal="center" vertical="center" wrapText="1"/>
    </xf>
    <xf numFmtId="0" fontId="32" fillId="3" borderId="149" xfId="0" applyFont="1" applyFill="1" applyBorder="1" applyAlignment="1">
      <alignment horizontal="center" vertical="center" wrapText="1"/>
    </xf>
    <xf numFmtId="0" fontId="6" fillId="3" borderId="60" xfId="0" applyFont="1" applyFill="1" applyBorder="1" applyAlignment="1">
      <alignment horizontal="left" vertical="center" wrapText="1"/>
    </xf>
    <xf numFmtId="0" fontId="3" fillId="3" borderId="60" xfId="0" applyFont="1" applyFill="1" applyBorder="1" applyAlignment="1">
      <alignment horizontal="left" vertical="center" wrapText="1"/>
    </xf>
    <xf numFmtId="0" fontId="26" fillId="3" borderId="60" xfId="0" applyFont="1" applyFill="1" applyBorder="1" applyAlignment="1">
      <alignment horizontal="center" vertical="center" wrapText="1"/>
    </xf>
    <xf numFmtId="0" fontId="26" fillId="3" borderId="60" xfId="0" applyFont="1" applyFill="1" applyBorder="1" applyAlignment="1">
      <alignment horizontal="center" vertical="center"/>
    </xf>
    <xf numFmtId="0" fontId="26" fillId="3" borderId="142" xfId="0" applyFont="1" applyFill="1" applyBorder="1" applyAlignment="1">
      <alignment horizontal="center" vertical="center" wrapText="1"/>
    </xf>
    <xf numFmtId="0" fontId="6" fillId="3" borderId="80" xfId="0" applyFont="1" applyFill="1" applyBorder="1" applyAlignment="1">
      <alignment horizontal="left" vertical="center" wrapText="1"/>
    </xf>
    <xf numFmtId="0" fontId="6" fillId="4" borderId="160" xfId="0" applyFont="1" applyFill="1" applyBorder="1" applyAlignment="1">
      <alignment horizontal="left" vertical="center" wrapText="1"/>
    </xf>
    <xf numFmtId="0" fontId="20" fillId="6" borderId="49" xfId="0" applyFont="1" applyFill="1" applyBorder="1" applyAlignment="1">
      <alignment horizontal="center" vertical="center" textRotation="255"/>
    </xf>
    <xf numFmtId="0" fontId="5" fillId="4" borderId="49" xfId="0" applyFont="1" applyFill="1" applyBorder="1" applyAlignment="1">
      <alignment vertical="center"/>
    </xf>
    <xf numFmtId="0" fontId="3" fillId="4" borderId="161" xfId="0" applyFont="1" applyFill="1" applyBorder="1" applyAlignment="1">
      <alignment horizontal="center" vertical="center"/>
    </xf>
    <xf numFmtId="0" fontId="41" fillId="0" borderId="89" xfId="0" applyFont="1" applyBorder="1" applyAlignment="1">
      <alignment horizontal="left" vertical="top" wrapText="1" shrinkToFit="1"/>
    </xf>
    <xf numFmtId="0" fontId="41" fillId="0" borderId="0" xfId="0" applyFont="1" applyBorder="1" applyAlignment="1">
      <alignment horizontal="left" vertical="top" wrapText="1" shrinkToFit="1"/>
    </xf>
    <xf numFmtId="0" fontId="41" fillId="0" borderId="90" xfId="0" applyFont="1" applyBorder="1" applyAlignment="1">
      <alignment horizontal="left" vertical="top" wrapText="1" shrinkToFit="1"/>
    </xf>
    <xf numFmtId="0" fontId="20" fillId="6" borderId="34" xfId="0" applyFont="1" applyFill="1" applyBorder="1" applyAlignment="1">
      <alignment horizontal="center" vertical="center" textRotation="255"/>
    </xf>
    <xf numFmtId="0" fontId="20" fillId="6" borderId="128" xfId="0" applyFont="1" applyFill="1" applyBorder="1" applyAlignment="1">
      <alignment horizontal="center" vertical="center" textRotation="255"/>
    </xf>
    <xf numFmtId="0" fontId="3" fillId="0" borderId="1" xfId="0" applyFont="1" applyFill="1" applyBorder="1" applyAlignment="1">
      <alignment horizontal="center" vertical="center"/>
    </xf>
    <xf numFmtId="0" fontId="41" fillId="0" borderId="86" xfId="0" applyNumberFormat="1" applyFont="1" applyFill="1" applyBorder="1" applyAlignment="1">
      <alignment horizontal="center" vertical="center" textRotation="255"/>
    </xf>
    <xf numFmtId="0" fontId="41" fillId="0" borderId="89" xfId="0" applyNumberFormat="1" applyFont="1" applyFill="1" applyBorder="1" applyAlignment="1">
      <alignment horizontal="center" vertical="center" textRotation="255"/>
    </xf>
    <xf numFmtId="0" fontId="41" fillId="0" borderId="91" xfId="0" applyNumberFormat="1" applyFont="1" applyFill="1" applyBorder="1" applyAlignment="1">
      <alignment horizontal="center" vertical="center" textRotation="255"/>
    </xf>
    <xf numFmtId="0" fontId="20" fillId="5" borderId="66" xfId="0" applyFont="1" applyFill="1" applyBorder="1" applyAlignment="1">
      <alignment horizontal="center" vertical="center" textRotation="255"/>
    </xf>
    <xf numFmtId="0" fontId="20" fillId="5" borderId="136" xfId="0" applyFont="1" applyFill="1" applyBorder="1" applyAlignment="1">
      <alignment horizontal="center" vertical="center" textRotation="255"/>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41" fillId="0" borderId="86" xfId="0" applyNumberFormat="1" applyFont="1" applyFill="1" applyBorder="1" applyAlignment="1">
      <alignment horizontal="left" vertical="top" wrapText="1"/>
    </xf>
    <xf numFmtId="0" fontId="41" fillId="0" borderId="87" xfId="0" applyNumberFormat="1" applyFont="1" applyFill="1" applyBorder="1" applyAlignment="1">
      <alignment horizontal="left" vertical="top" wrapText="1"/>
    </xf>
    <xf numFmtId="0" fontId="41" fillId="0" borderId="88" xfId="0" applyNumberFormat="1" applyFont="1" applyFill="1" applyBorder="1" applyAlignment="1">
      <alignment horizontal="left" vertical="top" wrapText="1"/>
    </xf>
    <xf numFmtId="0" fontId="41" fillId="0" borderId="89" xfId="0" applyFont="1" applyBorder="1" applyAlignment="1">
      <alignment horizontal="left" vertical="center" wrapText="1"/>
    </xf>
    <xf numFmtId="0" fontId="41" fillId="0" borderId="0" xfId="0" applyFont="1" applyBorder="1" applyAlignment="1">
      <alignment horizontal="left" vertical="center" wrapText="1"/>
    </xf>
    <xf numFmtId="0" fontId="41" fillId="0" borderId="90" xfId="0" applyFont="1" applyBorder="1" applyAlignment="1">
      <alignment horizontal="left" vertical="center" wrapText="1"/>
    </xf>
    <xf numFmtId="0" fontId="41" fillId="0" borderId="91" xfId="0" applyFont="1" applyFill="1" applyBorder="1" applyAlignment="1">
      <alignment horizontal="left" vertical="top" wrapText="1"/>
    </xf>
    <xf numFmtId="0" fontId="41" fillId="0" borderId="92" xfId="0" applyFont="1" applyFill="1" applyBorder="1" applyAlignment="1">
      <alignment horizontal="left" vertical="top" wrapText="1"/>
    </xf>
    <xf numFmtId="0" fontId="13" fillId="0" borderId="81" xfId="0" applyFont="1" applyFill="1" applyBorder="1" applyAlignment="1">
      <alignment horizontal="center" vertical="center" textRotation="255" shrinkToFit="1"/>
    </xf>
    <xf numFmtId="0" fontId="13" fillId="0" borderId="82" xfId="0" applyFont="1" applyFill="1" applyBorder="1" applyAlignment="1">
      <alignment horizontal="center" vertical="center" textRotation="255" shrinkToFit="1"/>
    </xf>
    <xf numFmtId="0" fontId="13" fillId="0" borderId="83" xfId="0" applyFont="1" applyFill="1" applyBorder="1" applyAlignment="1">
      <alignment horizontal="center" vertical="center" textRotation="255" shrinkToFit="1"/>
    </xf>
    <xf numFmtId="0" fontId="18" fillId="0" borderId="143" xfId="0" applyFont="1" applyFill="1" applyBorder="1" applyAlignment="1">
      <alignment horizontal="distributed" vertical="center" textRotation="255"/>
    </xf>
    <xf numFmtId="0" fontId="18" fillId="0" borderId="144" xfId="0" applyFont="1" applyFill="1" applyBorder="1" applyAlignment="1">
      <alignment horizontal="distributed" vertical="center" textRotation="255"/>
    </xf>
    <xf numFmtId="0" fontId="18" fillId="0" borderId="145" xfId="0" applyFont="1" applyFill="1" applyBorder="1" applyAlignment="1">
      <alignment horizontal="distributed" vertical="center" textRotation="255"/>
    </xf>
    <xf numFmtId="0" fontId="13" fillId="0" borderId="10" xfId="0" applyFont="1" applyFill="1" applyBorder="1" applyAlignment="1">
      <alignment horizontal="center" vertical="center" textRotation="255" shrinkToFit="1"/>
    </xf>
    <xf numFmtId="0" fontId="13" fillId="0" borderId="8" xfId="0" applyFont="1" applyFill="1" applyBorder="1" applyAlignment="1">
      <alignment horizontal="center" vertical="center" textRotation="255" shrinkToFit="1"/>
    </xf>
    <xf numFmtId="0" fontId="13" fillId="0" borderId="12" xfId="0" applyFont="1" applyFill="1" applyBorder="1" applyAlignment="1">
      <alignment horizontal="center" vertical="center" textRotation="255" shrinkToFit="1"/>
    </xf>
    <xf numFmtId="0" fontId="20" fillId="4" borderId="76" xfId="0" applyFont="1" applyFill="1" applyBorder="1" applyAlignment="1">
      <alignment horizontal="center" vertical="center"/>
    </xf>
    <xf numFmtId="0" fontId="20" fillId="4" borderId="85" xfId="0" applyFont="1" applyFill="1" applyBorder="1" applyAlignment="1">
      <alignment horizontal="center" vertical="center"/>
    </xf>
    <xf numFmtId="0" fontId="20" fillId="4" borderId="77" xfId="0" applyFont="1" applyFill="1" applyBorder="1" applyAlignment="1">
      <alignment horizontal="center" vertical="center"/>
    </xf>
    <xf numFmtId="0" fontId="20" fillId="4" borderId="78" xfId="0" applyFont="1" applyFill="1" applyBorder="1" applyAlignment="1">
      <alignment horizontal="center" vertical="center"/>
    </xf>
    <xf numFmtId="0" fontId="20" fillId="7" borderId="134" xfId="0" applyFont="1" applyFill="1" applyBorder="1" applyAlignment="1">
      <alignment horizontal="center" vertical="center"/>
    </xf>
    <xf numFmtId="0" fontId="20" fillId="7" borderId="23" xfId="0" applyFont="1" applyFill="1" applyBorder="1" applyAlignment="1">
      <alignment horizontal="center" vertical="center"/>
    </xf>
    <xf numFmtId="0" fontId="20" fillId="7" borderId="135" xfId="0" applyFont="1" applyFill="1" applyBorder="1" applyAlignment="1">
      <alignment horizontal="center" vertical="center"/>
    </xf>
    <xf numFmtId="0" fontId="14" fillId="0" borderId="0" xfId="0" applyFont="1" applyFill="1" applyBorder="1" applyAlignment="1">
      <alignment horizontal="center" vertical="top"/>
    </xf>
    <xf numFmtId="0" fontId="36" fillId="0" borderId="0" xfId="0" applyFont="1" applyFill="1" applyBorder="1" applyAlignment="1">
      <alignment horizontal="right" wrapText="1"/>
    </xf>
    <xf numFmtId="0" fontId="36" fillId="0" borderId="141" xfId="0" applyFont="1" applyFill="1" applyBorder="1" applyAlignment="1">
      <alignment horizontal="right" vertical="top" wrapText="1"/>
    </xf>
    <xf numFmtId="0" fontId="13" fillId="0" borderId="156" xfId="0" applyFont="1" applyFill="1" applyBorder="1" applyAlignment="1">
      <alignment horizontal="center" vertical="center" textRotation="255"/>
    </xf>
    <xf numFmtId="0" fontId="13" fillId="0" borderId="157" xfId="0" applyFont="1" applyFill="1" applyBorder="1" applyAlignment="1">
      <alignment horizontal="center" vertical="center" textRotation="255"/>
    </xf>
    <xf numFmtId="0" fontId="13" fillId="0" borderId="158" xfId="0" applyFont="1" applyFill="1" applyBorder="1" applyAlignment="1">
      <alignment horizontal="center" vertical="center" textRotation="255"/>
    </xf>
    <xf numFmtId="0" fontId="13" fillId="0" borderId="159" xfId="0" applyFont="1" applyFill="1" applyBorder="1" applyAlignment="1">
      <alignment horizontal="center" vertical="center" textRotation="255"/>
    </xf>
    <xf numFmtId="0" fontId="3" fillId="0" borderId="7" xfId="0" applyFont="1" applyFill="1" applyBorder="1" applyAlignment="1">
      <alignment horizontal="center" vertical="center" textRotation="255"/>
    </xf>
    <xf numFmtId="0" fontId="3" fillId="0" borderId="8" xfId="0" applyFont="1" applyFill="1" applyBorder="1" applyAlignment="1">
      <alignment horizontal="center" vertical="center" textRotation="255"/>
    </xf>
    <xf numFmtId="0" fontId="3" fillId="0" borderId="12" xfId="0" applyFont="1" applyFill="1" applyBorder="1" applyAlignment="1">
      <alignment horizontal="center" vertical="center" textRotation="255"/>
    </xf>
  </cellXfs>
  <cellStyles count="1">
    <cellStyle name="一般" xfId="0" builtinId="0"/>
  </cellStyles>
  <dxfs count="0"/>
  <tableStyles count="0" defaultTableStyle="TableStyleMedium9" defaultPivotStyle="PivotStyleLight16"/>
  <colors>
    <mruColors>
      <color rgb="FF1D01E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1"/>
  <sheetViews>
    <sheetView tabSelected="1" showWhiteSpace="0" topLeftCell="A49" zoomScale="43" zoomScaleNormal="43" zoomScaleSheetLayoutView="71" zoomScalePageLayoutView="50" workbookViewId="0">
      <selection activeCell="C60" sqref="C60"/>
    </sheetView>
  </sheetViews>
  <sheetFormatPr defaultColWidth="26" defaultRowHeight="28" x14ac:dyDescent="0.5"/>
  <cols>
    <col min="1" max="1" width="11.453125" style="1" bestFit="1" customWidth="1"/>
    <col min="2" max="2" width="41.08984375" style="341" customWidth="1"/>
    <col min="3" max="3" width="52.1796875" style="234" customWidth="1"/>
    <col min="4" max="9" width="7.90625" style="2" bestFit="1" customWidth="1"/>
    <col min="10" max="10" width="43.90625" style="341" customWidth="1"/>
    <col min="11" max="11" width="47.90625" style="234" customWidth="1"/>
    <col min="12" max="12" width="6.54296875" style="2" customWidth="1"/>
    <col min="13" max="13" width="7.90625" style="2" bestFit="1" customWidth="1"/>
    <col min="14" max="14" width="6.54296875" style="2" customWidth="1"/>
    <col min="15" max="15" width="6.26953125" style="2" customWidth="1"/>
    <col min="16" max="17" width="7.90625" style="2" bestFit="1" customWidth="1"/>
    <col min="18" max="18" width="39.36328125" style="341" customWidth="1"/>
    <col min="19" max="19" width="49.54296875" style="234" customWidth="1"/>
    <col min="20" max="20" width="6.54296875" style="2" customWidth="1"/>
    <col min="21" max="21" width="7.90625" style="2" bestFit="1" customWidth="1"/>
    <col min="22" max="22" width="5.54296875" style="2" customWidth="1"/>
    <col min="23" max="25" width="7.90625" style="2" bestFit="1" customWidth="1"/>
    <col min="26" max="26" width="41" style="341" customWidth="1"/>
    <col min="27" max="27" width="44.453125" style="234" customWidth="1"/>
    <col min="28" max="31" width="7.90625" style="2" bestFit="1" customWidth="1"/>
    <col min="32" max="32" width="6" style="2" customWidth="1"/>
    <col min="33" max="33" width="5.54296875" style="2" customWidth="1"/>
    <col min="34" max="34" width="6" style="9" customWidth="1"/>
    <col min="35" max="16384" width="26" style="1"/>
  </cols>
  <sheetData>
    <row r="1" spans="1:34" ht="67" x14ac:dyDescent="0.4">
      <c r="B1" s="591" t="s">
        <v>188</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row>
    <row r="2" spans="1:34" ht="177.5" customHeight="1" x14ac:dyDescent="0.6">
      <c r="B2" s="592" t="s">
        <v>260</v>
      </c>
      <c r="C2" s="592"/>
      <c r="D2" s="592"/>
      <c r="E2" s="592"/>
      <c r="F2" s="592"/>
      <c r="G2" s="592"/>
      <c r="H2" s="592"/>
      <c r="I2" s="592"/>
      <c r="J2" s="592"/>
      <c r="K2" s="592"/>
      <c r="L2" s="592"/>
      <c r="M2" s="592"/>
      <c r="N2" s="592"/>
      <c r="O2" s="592"/>
      <c r="P2" s="592"/>
      <c r="Q2" s="592"/>
      <c r="R2" s="592"/>
      <c r="S2" s="592"/>
      <c r="T2" s="592"/>
      <c r="U2" s="592"/>
      <c r="V2" s="592"/>
      <c r="W2" s="592"/>
      <c r="X2" s="592"/>
      <c r="Y2" s="592"/>
      <c r="Z2" s="592"/>
      <c r="AA2" s="592"/>
      <c r="AB2" s="592"/>
      <c r="AC2" s="592"/>
      <c r="AD2" s="592"/>
      <c r="AE2" s="592"/>
      <c r="AF2" s="592"/>
      <c r="AG2" s="592"/>
      <c r="AH2" s="451"/>
    </row>
    <row r="3" spans="1:34" ht="89" customHeight="1" x14ac:dyDescent="0.6">
      <c r="B3" s="593" t="s">
        <v>261</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451"/>
    </row>
    <row r="4" spans="1:34" s="3" customFormat="1" ht="27.5" x14ac:dyDescent="0.4">
      <c r="A4" s="598" t="s">
        <v>7</v>
      </c>
      <c r="B4" s="559" t="s">
        <v>3</v>
      </c>
      <c r="C4" s="559"/>
      <c r="D4" s="559"/>
      <c r="E4" s="559"/>
      <c r="F4" s="559"/>
      <c r="G4" s="559"/>
      <c r="H4" s="559"/>
      <c r="I4" s="559"/>
      <c r="J4" s="559" t="s">
        <v>4</v>
      </c>
      <c r="K4" s="559"/>
      <c r="L4" s="559"/>
      <c r="M4" s="559"/>
      <c r="N4" s="559"/>
      <c r="O4" s="559"/>
      <c r="P4" s="559"/>
      <c r="Q4" s="559"/>
      <c r="R4" s="559" t="s">
        <v>5</v>
      </c>
      <c r="S4" s="559"/>
      <c r="T4" s="559"/>
      <c r="U4" s="559"/>
      <c r="V4" s="559"/>
      <c r="W4" s="559"/>
      <c r="X4" s="559"/>
      <c r="Y4" s="559"/>
      <c r="Z4" s="559" t="s">
        <v>6</v>
      </c>
      <c r="AA4" s="559"/>
      <c r="AB4" s="559"/>
      <c r="AC4" s="559"/>
      <c r="AD4" s="559"/>
      <c r="AE4" s="559"/>
      <c r="AF4" s="559"/>
      <c r="AG4" s="559"/>
      <c r="AH4" s="10"/>
    </row>
    <row r="5" spans="1:34" s="3" customFormat="1" ht="27.5" x14ac:dyDescent="0.4">
      <c r="A5" s="599"/>
      <c r="B5" s="565" t="s">
        <v>144</v>
      </c>
      <c r="C5" s="205"/>
      <c r="D5" s="559" t="s">
        <v>0</v>
      </c>
      <c r="E5" s="559"/>
      <c r="F5" s="559"/>
      <c r="G5" s="559" t="s">
        <v>1</v>
      </c>
      <c r="H5" s="559"/>
      <c r="I5" s="559"/>
      <c r="J5" s="565" t="s">
        <v>144</v>
      </c>
      <c r="K5" s="205"/>
      <c r="L5" s="559" t="s">
        <v>0</v>
      </c>
      <c r="M5" s="559"/>
      <c r="N5" s="559"/>
      <c r="O5" s="559" t="s">
        <v>1</v>
      </c>
      <c r="P5" s="559"/>
      <c r="Q5" s="559"/>
      <c r="R5" s="565" t="s">
        <v>144</v>
      </c>
      <c r="S5" s="205"/>
      <c r="T5" s="559" t="s">
        <v>0</v>
      </c>
      <c r="U5" s="559"/>
      <c r="V5" s="559"/>
      <c r="W5" s="559" t="s">
        <v>1</v>
      </c>
      <c r="X5" s="559"/>
      <c r="Y5" s="559"/>
      <c r="Z5" s="565" t="s">
        <v>144</v>
      </c>
      <c r="AA5" s="205"/>
      <c r="AB5" s="559" t="s">
        <v>0</v>
      </c>
      <c r="AC5" s="559"/>
      <c r="AD5" s="559"/>
      <c r="AE5" s="559" t="s">
        <v>1</v>
      </c>
      <c r="AF5" s="559"/>
      <c r="AG5" s="559"/>
      <c r="AH5" s="10"/>
    </row>
    <row r="6" spans="1:34" s="379" customFormat="1" ht="205.5" customHeight="1" thickBot="1" x14ac:dyDescent="0.45">
      <c r="A6" s="600"/>
      <c r="B6" s="566"/>
      <c r="C6" s="377" t="s">
        <v>143</v>
      </c>
      <c r="D6" s="19" t="s">
        <v>2</v>
      </c>
      <c r="E6" s="19" t="s">
        <v>8</v>
      </c>
      <c r="F6" s="19" t="s">
        <v>9</v>
      </c>
      <c r="G6" s="19" t="s">
        <v>2</v>
      </c>
      <c r="H6" s="19" t="s">
        <v>8</v>
      </c>
      <c r="I6" s="19" t="s">
        <v>9</v>
      </c>
      <c r="J6" s="566"/>
      <c r="K6" s="377" t="s">
        <v>142</v>
      </c>
      <c r="L6" s="19" t="s">
        <v>2</v>
      </c>
      <c r="M6" s="19" t="s">
        <v>8</v>
      </c>
      <c r="N6" s="19" t="s">
        <v>9</v>
      </c>
      <c r="O6" s="19" t="s">
        <v>2</v>
      </c>
      <c r="P6" s="19" t="s">
        <v>8</v>
      </c>
      <c r="Q6" s="19" t="s">
        <v>9</v>
      </c>
      <c r="R6" s="566"/>
      <c r="S6" s="377" t="s">
        <v>142</v>
      </c>
      <c r="T6" s="19" t="s">
        <v>2</v>
      </c>
      <c r="U6" s="19" t="s">
        <v>8</v>
      </c>
      <c r="V6" s="19" t="s">
        <v>9</v>
      </c>
      <c r="W6" s="19" t="s">
        <v>2</v>
      </c>
      <c r="X6" s="19" t="s">
        <v>8</v>
      </c>
      <c r="Y6" s="19" t="s">
        <v>9</v>
      </c>
      <c r="Z6" s="566"/>
      <c r="AA6" s="377" t="s">
        <v>142</v>
      </c>
      <c r="AB6" s="19" t="s">
        <v>2</v>
      </c>
      <c r="AC6" s="19" t="s">
        <v>8</v>
      </c>
      <c r="AD6" s="19" t="s">
        <v>9</v>
      </c>
      <c r="AE6" s="19" t="s">
        <v>2</v>
      </c>
      <c r="AF6" s="19" t="s">
        <v>8</v>
      </c>
      <c r="AG6" s="19" t="s">
        <v>9</v>
      </c>
      <c r="AH6" s="378"/>
    </row>
    <row r="7" spans="1:34" s="3" customFormat="1" ht="51.5" customHeight="1" x14ac:dyDescent="0.4">
      <c r="A7" s="581" t="s">
        <v>14</v>
      </c>
      <c r="B7" s="452" t="s">
        <v>189</v>
      </c>
      <c r="C7" s="197" t="s">
        <v>83</v>
      </c>
      <c r="D7" s="42">
        <v>2</v>
      </c>
      <c r="E7" s="42">
        <v>2</v>
      </c>
      <c r="F7" s="43">
        <v>0</v>
      </c>
      <c r="G7" s="42">
        <v>2</v>
      </c>
      <c r="H7" s="42">
        <v>2</v>
      </c>
      <c r="I7" s="43">
        <v>0</v>
      </c>
      <c r="J7" s="300" t="s">
        <v>27</v>
      </c>
      <c r="K7" s="44" t="s">
        <v>82</v>
      </c>
      <c r="L7" s="42">
        <v>0</v>
      </c>
      <c r="M7" s="45">
        <v>2</v>
      </c>
      <c r="N7" s="46">
        <v>0</v>
      </c>
      <c r="O7" s="42">
        <v>0</v>
      </c>
      <c r="P7" s="45">
        <v>2</v>
      </c>
      <c r="Q7" s="46">
        <v>0</v>
      </c>
      <c r="R7" s="243"/>
      <c r="S7" s="286"/>
      <c r="T7" s="20"/>
      <c r="U7" s="20"/>
      <c r="V7" s="20"/>
      <c r="W7" s="20"/>
      <c r="X7" s="20"/>
      <c r="Y7" s="20"/>
      <c r="Z7" s="243"/>
      <c r="AA7" s="243"/>
      <c r="AB7" s="20"/>
      <c r="AC7" s="20"/>
      <c r="AD7" s="20"/>
      <c r="AE7" s="20"/>
      <c r="AF7" s="20"/>
      <c r="AG7" s="21"/>
      <c r="AH7" s="10"/>
    </row>
    <row r="8" spans="1:34" s="3" customFormat="1" ht="55" x14ac:dyDescent="0.4">
      <c r="A8" s="582"/>
      <c r="B8" s="317" t="s">
        <v>20</v>
      </c>
      <c r="C8" s="198" t="s">
        <v>75</v>
      </c>
      <c r="D8" s="47">
        <v>2</v>
      </c>
      <c r="E8" s="47">
        <v>2</v>
      </c>
      <c r="F8" s="48">
        <v>0</v>
      </c>
      <c r="G8" s="47">
        <v>2</v>
      </c>
      <c r="H8" s="47">
        <v>2</v>
      </c>
      <c r="I8" s="48">
        <v>0</v>
      </c>
      <c r="J8" s="330" t="s">
        <v>28</v>
      </c>
      <c r="K8" s="235" t="s">
        <v>84</v>
      </c>
      <c r="L8" s="47">
        <v>2</v>
      </c>
      <c r="M8" s="49">
        <v>2</v>
      </c>
      <c r="N8" s="49">
        <v>0</v>
      </c>
      <c r="O8" s="49">
        <v>2</v>
      </c>
      <c r="P8" s="49">
        <v>2</v>
      </c>
      <c r="Q8" s="49">
        <v>0</v>
      </c>
      <c r="R8" s="279"/>
      <c r="S8" s="277"/>
      <c r="T8" s="15"/>
      <c r="U8" s="15"/>
      <c r="V8" s="15"/>
      <c r="W8" s="15"/>
      <c r="X8" s="15"/>
      <c r="Y8" s="15"/>
      <c r="Z8" s="279"/>
      <c r="AA8" s="279"/>
      <c r="AB8" s="15"/>
      <c r="AC8" s="15"/>
      <c r="AD8" s="15"/>
      <c r="AE8" s="15"/>
      <c r="AF8" s="15"/>
      <c r="AG8" s="14"/>
      <c r="AH8" s="10"/>
    </row>
    <row r="9" spans="1:34" s="3" customFormat="1" ht="60.5" customHeight="1" x14ac:dyDescent="0.4">
      <c r="A9" s="582"/>
      <c r="B9" s="317" t="s">
        <v>21</v>
      </c>
      <c r="C9" s="198" t="s">
        <v>76</v>
      </c>
      <c r="D9" s="47">
        <v>1</v>
      </c>
      <c r="E9" s="47">
        <v>2</v>
      </c>
      <c r="F9" s="48">
        <v>0</v>
      </c>
      <c r="G9" s="47">
        <v>1</v>
      </c>
      <c r="H9" s="47">
        <v>2</v>
      </c>
      <c r="I9" s="48">
        <v>0</v>
      </c>
      <c r="J9" s="325" t="s">
        <v>29</v>
      </c>
      <c r="K9" s="50" t="s">
        <v>85</v>
      </c>
      <c r="L9" s="51">
        <v>0</v>
      </c>
      <c r="M9" s="52">
        <v>2</v>
      </c>
      <c r="N9" s="41">
        <v>0</v>
      </c>
      <c r="O9" s="52"/>
      <c r="P9" s="52"/>
      <c r="Q9" s="41"/>
      <c r="R9" s="279"/>
      <c r="S9" s="277"/>
      <c r="T9" s="15"/>
      <c r="U9" s="15"/>
      <c r="V9" s="15"/>
      <c r="W9" s="15"/>
      <c r="X9" s="15"/>
      <c r="Y9" s="15"/>
      <c r="Z9" s="279"/>
      <c r="AA9" s="279"/>
      <c r="AB9" s="15"/>
      <c r="AC9" s="15"/>
      <c r="AD9" s="15"/>
      <c r="AE9" s="15"/>
      <c r="AF9" s="15"/>
      <c r="AG9" s="14"/>
      <c r="AH9" s="10"/>
    </row>
    <row r="10" spans="1:34" s="3" customFormat="1" ht="60.75" customHeight="1" x14ac:dyDescent="0.4">
      <c r="A10" s="582"/>
      <c r="B10" s="318" t="s">
        <v>22</v>
      </c>
      <c r="C10" s="199" t="s">
        <v>77</v>
      </c>
      <c r="D10" s="51">
        <v>0</v>
      </c>
      <c r="E10" s="51">
        <v>2</v>
      </c>
      <c r="F10" s="47">
        <v>0</v>
      </c>
      <c r="G10" s="53"/>
      <c r="H10" s="53"/>
      <c r="I10" s="48"/>
      <c r="J10" s="301" t="s">
        <v>30</v>
      </c>
      <c r="K10" s="57" t="s">
        <v>86</v>
      </c>
      <c r="L10" s="47">
        <v>2</v>
      </c>
      <c r="M10" s="49">
        <v>2</v>
      </c>
      <c r="N10" s="41">
        <v>0</v>
      </c>
      <c r="O10" s="49"/>
      <c r="P10" s="49"/>
      <c r="Q10" s="41"/>
      <c r="R10" s="279"/>
      <c r="S10" s="277"/>
      <c r="T10" s="15"/>
      <c r="U10" s="15"/>
      <c r="V10" s="15"/>
      <c r="W10" s="15"/>
      <c r="X10" s="15"/>
      <c r="Y10" s="15"/>
      <c r="Z10" s="279"/>
      <c r="AA10" s="279"/>
      <c r="AB10" s="15"/>
      <c r="AC10" s="15"/>
      <c r="AD10" s="15"/>
      <c r="AE10" s="15"/>
      <c r="AF10" s="15"/>
      <c r="AG10" s="14"/>
      <c r="AH10" s="10"/>
    </row>
    <row r="11" spans="1:34" s="3" customFormat="1" ht="31" x14ac:dyDescent="0.4">
      <c r="A11" s="582"/>
      <c r="B11" s="317" t="s">
        <v>23</v>
      </c>
      <c r="C11" s="198" t="s">
        <v>78</v>
      </c>
      <c r="D11" s="47">
        <v>2</v>
      </c>
      <c r="E11" s="47">
        <v>2</v>
      </c>
      <c r="F11" s="47">
        <v>0</v>
      </c>
      <c r="G11" s="47"/>
      <c r="H11" s="47"/>
      <c r="I11" s="48"/>
      <c r="J11" s="331"/>
      <c r="K11" s="236"/>
      <c r="L11" s="54"/>
      <c r="M11" s="55"/>
      <c r="N11" s="55"/>
      <c r="O11" s="55"/>
      <c r="P11" s="55"/>
      <c r="Q11" s="55"/>
      <c r="R11" s="279"/>
      <c r="S11" s="277"/>
      <c r="T11" s="15"/>
      <c r="U11" s="15"/>
      <c r="V11" s="15"/>
      <c r="W11" s="15"/>
      <c r="X11" s="15"/>
      <c r="Y11" s="15"/>
      <c r="Z11" s="279"/>
      <c r="AA11" s="279"/>
      <c r="AB11" s="15"/>
      <c r="AC11" s="15"/>
      <c r="AD11" s="15"/>
      <c r="AE11" s="15"/>
      <c r="AF11" s="15"/>
      <c r="AG11" s="14"/>
      <c r="AH11" s="10"/>
    </row>
    <row r="12" spans="1:34" s="3" customFormat="1" ht="31" x14ac:dyDescent="0.4">
      <c r="A12" s="582"/>
      <c r="B12" s="317" t="s">
        <v>24</v>
      </c>
      <c r="C12" s="198" t="s">
        <v>79</v>
      </c>
      <c r="D12" s="47"/>
      <c r="E12" s="47"/>
      <c r="F12" s="47"/>
      <c r="G12" s="47">
        <v>2</v>
      </c>
      <c r="H12" s="47">
        <v>2</v>
      </c>
      <c r="I12" s="48">
        <v>0</v>
      </c>
      <c r="J12" s="325"/>
      <c r="K12" s="50"/>
      <c r="L12" s="54"/>
      <c r="M12" s="55"/>
      <c r="N12" s="55"/>
      <c r="O12" s="55"/>
      <c r="P12" s="55"/>
      <c r="Q12" s="55"/>
      <c r="R12" s="280"/>
      <c r="S12" s="273"/>
      <c r="T12" s="15"/>
      <c r="U12" s="15"/>
      <c r="V12" s="15"/>
      <c r="W12" s="15"/>
      <c r="X12" s="15"/>
      <c r="Y12" s="15"/>
      <c r="Z12" s="280"/>
      <c r="AA12" s="280"/>
      <c r="AB12" s="15"/>
      <c r="AC12" s="15"/>
      <c r="AD12" s="15"/>
      <c r="AE12" s="15"/>
      <c r="AF12" s="15"/>
      <c r="AG12" s="14"/>
      <c r="AH12" s="10"/>
    </row>
    <row r="13" spans="1:34" s="3" customFormat="1" ht="31" x14ac:dyDescent="0.4">
      <c r="A13" s="582"/>
      <c r="B13" s="317" t="s">
        <v>25</v>
      </c>
      <c r="C13" s="198" t="s">
        <v>80</v>
      </c>
      <c r="D13" s="47"/>
      <c r="E13" s="47"/>
      <c r="F13" s="47"/>
      <c r="G13" s="47">
        <v>2</v>
      </c>
      <c r="H13" s="47">
        <v>2</v>
      </c>
      <c r="I13" s="47">
        <v>0</v>
      </c>
      <c r="J13" s="325"/>
      <c r="K13" s="50"/>
      <c r="L13" s="54"/>
      <c r="M13" s="55"/>
      <c r="N13" s="55"/>
      <c r="O13" s="55"/>
      <c r="P13" s="55"/>
      <c r="Q13" s="55"/>
      <c r="R13" s="280"/>
      <c r="S13" s="273"/>
      <c r="T13" s="15"/>
      <c r="U13" s="15"/>
      <c r="V13" s="15"/>
      <c r="W13" s="15"/>
      <c r="X13" s="15"/>
      <c r="Y13" s="15"/>
      <c r="Z13" s="280"/>
      <c r="AA13" s="280"/>
      <c r="AB13" s="15"/>
      <c r="AC13" s="15"/>
      <c r="AD13" s="15"/>
      <c r="AE13" s="15"/>
      <c r="AF13" s="15"/>
      <c r="AG13" s="14"/>
      <c r="AH13" s="10"/>
    </row>
    <row r="14" spans="1:34" s="3" customFormat="1" ht="55.5" thickBot="1" x14ac:dyDescent="0.45">
      <c r="A14" s="582"/>
      <c r="B14" s="342" t="s">
        <v>26</v>
      </c>
      <c r="C14" s="206" t="s">
        <v>81</v>
      </c>
      <c r="D14" s="56"/>
      <c r="E14" s="56"/>
      <c r="F14" s="56"/>
      <c r="G14" s="56">
        <v>2</v>
      </c>
      <c r="H14" s="56">
        <v>2</v>
      </c>
      <c r="I14" s="56">
        <v>0</v>
      </c>
      <c r="J14" s="332"/>
      <c r="K14" s="237"/>
      <c r="L14" s="28"/>
      <c r="M14" s="28"/>
      <c r="N14" s="28"/>
      <c r="O14" s="28"/>
      <c r="P14" s="28"/>
      <c r="Q14" s="28"/>
      <c r="R14" s="359"/>
      <c r="S14" s="274"/>
      <c r="T14" s="17"/>
      <c r="U14" s="17"/>
      <c r="V14" s="17"/>
      <c r="W14" s="17"/>
      <c r="X14" s="17"/>
      <c r="Y14" s="17"/>
      <c r="Z14" s="281"/>
      <c r="AA14" s="281"/>
      <c r="AB14" s="17"/>
      <c r="AC14" s="17"/>
      <c r="AD14" s="17"/>
      <c r="AE14" s="17"/>
      <c r="AF14" s="17"/>
      <c r="AG14" s="18"/>
      <c r="AH14" s="10"/>
    </row>
    <row r="15" spans="1:34" s="3" customFormat="1" ht="31.5" thickBot="1" x14ac:dyDescent="0.45">
      <c r="A15" s="583"/>
      <c r="B15" s="207" t="s">
        <v>145</v>
      </c>
      <c r="C15" s="207"/>
      <c r="D15" s="27">
        <f t="shared" ref="D15:I15" si="0">SUM(D7:D14)</f>
        <v>7</v>
      </c>
      <c r="E15" s="27">
        <f t="shared" si="0"/>
        <v>10</v>
      </c>
      <c r="F15" s="27">
        <f t="shared" si="0"/>
        <v>0</v>
      </c>
      <c r="G15" s="27">
        <f t="shared" si="0"/>
        <v>11</v>
      </c>
      <c r="H15" s="27">
        <f t="shared" si="0"/>
        <v>12</v>
      </c>
      <c r="I15" s="27">
        <f t="shared" si="0"/>
        <v>0</v>
      </c>
      <c r="J15" s="207" t="s">
        <v>145</v>
      </c>
      <c r="K15" s="207"/>
      <c r="L15" s="27">
        <f t="shared" ref="L15:Q15" si="1">SUM(L7:L14)</f>
        <v>4</v>
      </c>
      <c r="M15" s="27">
        <f t="shared" si="1"/>
        <v>8</v>
      </c>
      <c r="N15" s="27">
        <f t="shared" si="1"/>
        <v>0</v>
      </c>
      <c r="O15" s="27">
        <f t="shared" si="1"/>
        <v>2</v>
      </c>
      <c r="P15" s="27">
        <f t="shared" si="1"/>
        <v>4</v>
      </c>
      <c r="Q15" s="27">
        <f t="shared" si="1"/>
        <v>0</v>
      </c>
      <c r="R15" s="207" t="s">
        <v>145</v>
      </c>
      <c r="S15" s="369"/>
      <c r="T15" s="27">
        <f t="shared" ref="T15:Y15" si="2">SUM(T7:T14)</f>
        <v>0</v>
      </c>
      <c r="U15" s="27">
        <f t="shared" si="2"/>
        <v>0</v>
      </c>
      <c r="V15" s="27">
        <f t="shared" si="2"/>
        <v>0</v>
      </c>
      <c r="W15" s="27">
        <f t="shared" si="2"/>
        <v>0</v>
      </c>
      <c r="X15" s="27">
        <f t="shared" si="2"/>
        <v>0</v>
      </c>
      <c r="Y15" s="27">
        <f t="shared" si="2"/>
        <v>0</v>
      </c>
      <c r="Z15" s="207" t="s">
        <v>145</v>
      </c>
      <c r="AA15" s="207"/>
      <c r="AB15" s="27">
        <f t="shared" ref="AB15:AG15" si="3">SUM(AB7:AB14)</f>
        <v>0</v>
      </c>
      <c r="AC15" s="27">
        <f t="shared" si="3"/>
        <v>0</v>
      </c>
      <c r="AD15" s="27">
        <f t="shared" si="3"/>
        <v>0</v>
      </c>
      <c r="AE15" s="27">
        <f t="shared" si="3"/>
        <v>0</v>
      </c>
      <c r="AF15" s="27">
        <f t="shared" si="3"/>
        <v>0</v>
      </c>
      <c r="AG15" s="27">
        <f t="shared" si="3"/>
        <v>0</v>
      </c>
      <c r="AH15" s="11">
        <f>SUM(D15,G15,L15,O15,T15,W15,AB15,AE15)</f>
        <v>24</v>
      </c>
    </row>
    <row r="16" spans="1:34" s="3" customFormat="1" ht="87.5" customHeight="1" x14ac:dyDescent="0.4">
      <c r="A16" s="581" t="s">
        <v>15</v>
      </c>
      <c r="B16" s="343" t="s">
        <v>31</v>
      </c>
      <c r="C16" s="208" t="s">
        <v>89</v>
      </c>
      <c r="D16" s="45">
        <v>0</v>
      </c>
      <c r="E16" s="45">
        <v>2</v>
      </c>
      <c r="F16" s="45">
        <v>0</v>
      </c>
      <c r="G16" s="45">
        <v>0</v>
      </c>
      <c r="H16" s="45">
        <v>2</v>
      </c>
      <c r="I16" s="42">
        <v>0</v>
      </c>
      <c r="J16" s="300" t="s">
        <v>32</v>
      </c>
      <c r="K16" s="44" t="s">
        <v>152</v>
      </c>
      <c r="L16" s="42">
        <v>2</v>
      </c>
      <c r="M16" s="42">
        <v>2</v>
      </c>
      <c r="N16" s="42">
        <v>0</v>
      </c>
      <c r="O16" s="42">
        <v>2</v>
      </c>
      <c r="P16" s="42">
        <v>2</v>
      </c>
      <c r="Q16" s="42">
        <v>0</v>
      </c>
      <c r="R16" s="300" t="s">
        <v>33</v>
      </c>
      <c r="S16" s="44" t="s">
        <v>153</v>
      </c>
      <c r="T16" s="45">
        <v>2</v>
      </c>
      <c r="U16" s="45">
        <v>2</v>
      </c>
      <c r="V16" s="45">
        <v>0</v>
      </c>
      <c r="W16" s="45">
        <v>2</v>
      </c>
      <c r="X16" s="45">
        <v>2</v>
      </c>
      <c r="Y16" s="45">
        <v>0</v>
      </c>
      <c r="Z16" s="362"/>
      <c r="AA16" s="282"/>
      <c r="AB16" s="20"/>
      <c r="AC16" s="20"/>
      <c r="AD16" s="20"/>
      <c r="AE16" s="20"/>
      <c r="AF16" s="20"/>
      <c r="AG16" s="21"/>
      <c r="AH16" s="11"/>
    </row>
    <row r="17" spans="1:34" s="3" customFormat="1" ht="82.5" x14ac:dyDescent="0.4">
      <c r="A17" s="582"/>
      <c r="B17" s="344"/>
      <c r="C17" s="209"/>
      <c r="D17" s="49"/>
      <c r="E17" s="49"/>
      <c r="F17" s="49"/>
      <c r="G17" s="49"/>
      <c r="H17" s="49"/>
      <c r="I17" s="47"/>
      <c r="J17" s="333" t="s">
        <v>34</v>
      </c>
      <c r="K17" s="238" t="s">
        <v>88</v>
      </c>
      <c r="L17" s="47">
        <v>0</v>
      </c>
      <c r="M17" s="47">
        <v>2</v>
      </c>
      <c r="N17" s="47">
        <v>0</v>
      </c>
      <c r="O17" s="47">
        <v>0</v>
      </c>
      <c r="P17" s="47">
        <v>2</v>
      </c>
      <c r="Q17" s="47">
        <v>0</v>
      </c>
      <c r="R17" s="301" t="s">
        <v>35</v>
      </c>
      <c r="S17" s="57" t="s">
        <v>87</v>
      </c>
      <c r="T17" s="49">
        <v>0</v>
      </c>
      <c r="U17" s="49">
        <v>2</v>
      </c>
      <c r="V17" s="49">
        <v>0</v>
      </c>
      <c r="W17" s="49"/>
      <c r="X17" s="49"/>
      <c r="Y17" s="49"/>
      <c r="Z17" s="363"/>
      <c r="AA17" s="283"/>
      <c r="AB17" s="16"/>
      <c r="AC17" s="16"/>
      <c r="AD17" s="16"/>
      <c r="AE17" s="16"/>
      <c r="AF17" s="16"/>
      <c r="AG17" s="29"/>
      <c r="AH17" s="11"/>
    </row>
    <row r="18" spans="1:34" s="3" customFormat="1" ht="31.5" thickBot="1" x14ac:dyDescent="0.45">
      <c r="A18" s="582"/>
      <c r="B18" s="345"/>
      <c r="C18" s="210"/>
      <c r="D18" s="27"/>
      <c r="E18" s="27"/>
      <c r="F18" s="27"/>
      <c r="G18" s="27"/>
      <c r="H18" s="27"/>
      <c r="I18" s="40"/>
      <c r="J18" s="239"/>
      <c r="K18" s="239"/>
      <c r="L18" s="40"/>
      <c r="M18" s="40"/>
      <c r="N18" s="40"/>
      <c r="O18" s="40"/>
      <c r="P18" s="40"/>
      <c r="Q18" s="40"/>
      <c r="R18" s="239"/>
      <c r="S18" s="370"/>
      <c r="T18" s="27"/>
      <c r="U18" s="27"/>
      <c r="V18" s="27"/>
      <c r="W18" s="27"/>
      <c r="X18" s="27"/>
      <c r="Y18" s="27"/>
      <c r="Z18" s="284"/>
      <c r="AA18" s="284"/>
      <c r="AB18" s="27"/>
      <c r="AC18" s="27"/>
      <c r="AD18" s="27"/>
      <c r="AE18" s="27"/>
      <c r="AF18" s="27"/>
      <c r="AG18" s="30"/>
      <c r="AH18" s="11"/>
    </row>
    <row r="19" spans="1:34" s="3" customFormat="1" ht="31.5" thickBot="1" x14ac:dyDescent="0.45">
      <c r="A19" s="583"/>
      <c r="B19" s="346" t="s">
        <v>145</v>
      </c>
      <c r="C19" s="211"/>
      <c r="D19" s="27">
        <f t="shared" ref="D19:I19" si="4">SUM(D16:D18)</f>
        <v>0</v>
      </c>
      <c r="E19" s="27">
        <f t="shared" si="4"/>
        <v>2</v>
      </c>
      <c r="F19" s="27">
        <f t="shared" si="4"/>
        <v>0</v>
      </c>
      <c r="G19" s="27">
        <f t="shared" si="4"/>
        <v>0</v>
      </c>
      <c r="H19" s="27">
        <f t="shared" si="4"/>
        <v>2</v>
      </c>
      <c r="I19" s="40">
        <f t="shared" si="4"/>
        <v>0</v>
      </c>
      <c r="J19" s="240" t="s">
        <v>146</v>
      </c>
      <c r="K19" s="240"/>
      <c r="L19" s="40">
        <f t="shared" ref="L19:Q19" si="5">SUM(L16:L18)</f>
        <v>2</v>
      </c>
      <c r="M19" s="40">
        <f t="shared" si="5"/>
        <v>4</v>
      </c>
      <c r="N19" s="40">
        <f t="shared" si="5"/>
        <v>0</v>
      </c>
      <c r="O19" s="40">
        <f t="shared" si="5"/>
        <v>2</v>
      </c>
      <c r="P19" s="40">
        <f t="shared" si="5"/>
        <v>4</v>
      </c>
      <c r="Q19" s="40">
        <f t="shared" si="5"/>
        <v>0</v>
      </c>
      <c r="R19" s="240" t="s">
        <v>146</v>
      </c>
      <c r="S19" s="371"/>
      <c r="T19" s="27">
        <f t="shared" ref="T19:Y19" si="6">SUM(T16:T18)</f>
        <v>2</v>
      </c>
      <c r="U19" s="27">
        <f t="shared" si="6"/>
        <v>4</v>
      </c>
      <c r="V19" s="27">
        <f t="shared" si="6"/>
        <v>0</v>
      </c>
      <c r="W19" s="27">
        <f t="shared" si="6"/>
        <v>2</v>
      </c>
      <c r="X19" s="27">
        <f t="shared" si="6"/>
        <v>2</v>
      </c>
      <c r="Y19" s="27">
        <f t="shared" si="6"/>
        <v>0</v>
      </c>
      <c r="Z19" s="207" t="s">
        <v>145</v>
      </c>
      <c r="AA19" s="207"/>
      <c r="AB19" s="27">
        <f t="shared" ref="AB19:AG19" si="7">SUM(AB16:AB18)</f>
        <v>0</v>
      </c>
      <c r="AC19" s="27">
        <f t="shared" si="7"/>
        <v>0</v>
      </c>
      <c r="AD19" s="27">
        <f t="shared" si="7"/>
        <v>0</v>
      </c>
      <c r="AE19" s="27">
        <f t="shared" si="7"/>
        <v>0</v>
      </c>
      <c r="AF19" s="27">
        <f t="shared" si="7"/>
        <v>0</v>
      </c>
      <c r="AG19" s="30">
        <f t="shared" si="7"/>
        <v>0</v>
      </c>
      <c r="AH19" s="11">
        <f t="shared" ref="AH19" si="8">SUM(D19,G19,L19,O19,T19,W19,AB19,AE19)</f>
        <v>8</v>
      </c>
    </row>
    <row r="20" spans="1:34" s="3" customFormat="1" ht="59" customHeight="1" x14ac:dyDescent="0.4">
      <c r="A20" s="581" t="s">
        <v>17</v>
      </c>
      <c r="B20" s="319" t="s">
        <v>154</v>
      </c>
      <c r="C20" s="200" t="s">
        <v>155</v>
      </c>
      <c r="D20" s="45"/>
      <c r="E20" s="45"/>
      <c r="F20" s="45"/>
      <c r="G20" s="45">
        <v>2</v>
      </c>
      <c r="H20" s="45">
        <v>2</v>
      </c>
      <c r="I20" s="42">
        <v>0</v>
      </c>
      <c r="J20" s="326" t="s">
        <v>156</v>
      </c>
      <c r="K20" s="58" t="s">
        <v>157</v>
      </c>
      <c r="L20" s="42">
        <v>2</v>
      </c>
      <c r="M20" s="42">
        <v>2</v>
      </c>
      <c r="N20" s="42">
        <v>0</v>
      </c>
      <c r="O20" s="42"/>
      <c r="P20" s="42"/>
      <c r="Q20" s="42"/>
      <c r="R20" s="300" t="s">
        <v>160</v>
      </c>
      <c r="S20" s="44" t="s">
        <v>161</v>
      </c>
      <c r="T20" s="45">
        <v>2</v>
      </c>
      <c r="U20" s="45">
        <v>2</v>
      </c>
      <c r="V20" s="45">
        <v>0</v>
      </c>
      <c r="W20" s="45"/>
      <c r="X20" s="59"/>
      <c r="Y20" s="20"/>
      <c r="Z20" s="285"/>
      <c r="AA20" s="285"/>
      <c r="AB20" s="20"/>
      <c r="AC20" s="20"/>
      <c r="AD20" s="20"/>
      <c r="AE20" s="20"/>
      <c r="AF20" s="20"/>
      <c r="AG20" s="21"/>
      <c r="AH20" s="11"/>
    </row>
    <row r="21" spans="1:34" s="3" customFormat="1" ht="64" customHeight="1" x14ac:dyDescent="0.4">
      <c r="A21" s="582"/>
      <c r="B21" s="347"/>
      <c r="C21" s="212"/>
      <c r="D21" s="41"/>
      <c r="E21" s="41"/>
      <c r="F21" s="41"/>
      <c r="G21" s="41"/>
      <c r="H21" s="41"/>
      <c r="I21" s="48"/>
      <c r="J21" s="301" t="s">
        <v>158</v>
      </c>
      <c r="K21" s="57" t="s">
        <v>159</v>
      </c>
      <c r="L21" s="51"/>
      <c r="M21" s="51"/>
      <c r="N21" s="51"/>
      <c r="O21" s="51">
        <v>2</v>
      </c>
      <c r="P21" s="51">
        <v>2</v>
      </c>
      <c r="Q21" s="51">
        <v>0</v>
      </c>
      <c r="R21" s="301"/>
      <c r="S21" s="57"/>
      <c r="T21" s="49"/>
      <c r="U21" s="49"/>
      <c r="V21" s="49"/>
      <c r="W21" s="49"/>
      <c r="X21" s="55"/>
      <c r="Y21" s="15"/>
      <c r="Z21" s="241"/>
      <c r="AA21" s="241"/>
      <c r="AB21" s="15"/>
      <c r="AC21" s="15"/>
      <c r="AD21" s="15"/>
      <c r="AE21" s="15"/>
      <c r="AF21" s="15"/>
      <c r="AG21" s="14"/>
      <c r="AH21" s="11"/>
    </row>
    <row r="22" spans="1:34" s="3" customFormat="1" ht="31" x14ac:dyDescent="0.4">
      <c r="A22" s="582"/>
      <c r="B22" s="348"/>
      <c r="C22" s="213"/>
      <c r="D22" s="15"/>
      <c r="E22" s="15"/>
      <c r="F22" s="15"/>
      <c r="G22" s="15"/>
      <c r="H22" s="15"/>
      <c r="I22" s="15"/>
      <c r="J22" s="241"/>
      <c r="K22" s="241"/>
      <c r="L22" s="15"/>
      <c r="M22" s="15"/>
      <c r="N22" s="15"/>
      <c r="O22" s="15"/>
      <c r="P22" s="15"/>
      <c r="Q22" s="15"/>
      <c r="R22" s="241"/>
      <c r="S22" s="372"/>
      <c r="T22" s="15"/>
      <c r="U22" s="15"/>
      <c r="V22" s="15"/>
      <c r="W22" s="15"/>
      <c r="X22" s="15"/>
      <c r="Y22" s="15"/>
      <c r="Z22" s="241"/>
      <c r="AA22" s="241"/>
      <c r="AB22" s="15"/>
      <c r="AC22" s="15"/>
      <c r="AD22" s="15"/>
      <c r="AE22" s="15"/>
      <c r="AF22" s="15"/>
      <c r="AG22" s="14"/>
      <c r="AH22" s="11"/>
    </row>
    <row r="23" spans="1:34" s="3" customFormat="1" ht="31.5" thickBot="1" x14ac:dyDescent="0.45">
      <c r="A23" s="583"/>
      <c r="B23" s="349" t="s">
        <v>145</v>
      </c>
      <c r="C23" s="214"/>
      <c r="D23" s="17">
        <f>SUM(D20)</f>
        <v>0</v>
      </c>
      <c r="E23" s="17">
        <f>SUM(E20)</f>
        <v>0</v>
      </c>
      <c r="F23" s="17">
        <f>SUM(F20)</f>
        <v>0</v>
      </c>
      <c r="G23" s="17">
        <f>SUM(G20:G22)</f>
        <v>2</v>
      </c>
      <c r="H23" s="17">
        <f t="shared" ref="H23:I23" si="9">SUM(H20:H22)</f>
        <v>2</v>
      </c>
      <c r="I23" s="17">
        <f t="shared" si="9"/>
        <v>0</v>
      </c>
      <c r="J23" s="242" t="s">
        <v>145</v>
      </c>
      <c r="K23" s="242"/>
      <c r="L23" s="17">
        <f t="shared" ref="L23:Q23" si="10">SUM(L20:L22)</f>
        <v>2</v>
      </c>
      <c r="M23" s="17">
        <f t="shared" si="10"/>
        <v>2</v>
      </c>
      <c r="N23" s="17">
        <f t="shared" si="10"/>
        <v>0</v>
      </c>
      <c r="O23" s="17">
        <f t="shared" si="10"/>
        <v>2</v>
      </c>
      <c r="P23" s="17">
        <f t="shared" si="10"/>
        <v>2</v>
      </c>
      <c r="Q23" s="17">
        <f t="shared" si="10"/>
        <v>0</v>
      </c>
      <c r="R23" s="242" t="s">
        <v>145</v>
      </c>
      <c r="S23" s="373"/>
      <c r="T23" s="17">
        <f t="shared" ref="T23:Y23" si="11">SUM(T20:T22)</f>
        <v>2</v>
      </c>
      <c r="U23" s="17">
        <f t="shared" si="11"/>
        <v>2</v>
      </c>
      <c r="V23" s="17">
        <f t="shared" si="11"/>
        <v>0</v>
      </c>
      <c r="W23" s="17">
        <f t="shared" si="11"/>
        <v>0</v>
      </c>
      <c r="X23" s="17">
        <f t="shared" si="11"/>
        <v>0</v>
      </c>
      <c r="Y23" s="17">
        <f t="shared" si="11"/>
        <v>0</v>
      </c>
      <c r="Z23" s="242" t="s">
        <v>145</v>
      </c>
      <c r="AA23" s="242"/>
      <c r="AB23" s="17">
        <f t="shared" ref="AB23:AG23" si="12">SUM(AB22:AB22)</f>
        <v>0</v>
      </c>
      <c r="AC23" s="17">
        <f t="shared" si="12"/>
        <v>0</v>
      </c>
      <c r="AD23" s="17">
        <f t="shared" si="12"/>
        <v>0</v>
      </c>
      <c r="AE23" s="17">
        <f t="shared" si="12"/>
        <v>0</v>
      </c>
      <c r="AF23" s="17">
        <f t="shared" si="12"/>
        <v>0</v>
      </c>
      <c r="AG23" s="18">
        <f t="shared" si="12"/>
        <v>0</v>
      </c>
      <c r="AH23" s="11">
        <f>SUM(D23,G23,L23,O23,T23,W23,AB23,AE23)</f>
        <v>8</v>
      </c>
    </row>
    <row r="24" spans="1:34" s="5" customFormat="1" ht="64.5" customHeight="1" x14ac:dyDescent="0.4">
      <c r="A24" s="575" t="s">
        <v>72</v>
      </c>
      <c r="B24" s="215"/>
      <c r="C24" s="215"/>
      <c r="D24" s="20"/>
      <c r="E24" s="20"/>
      <c r="F24" s="20"/>
      <c r="G24" s="20"/>
      <c r="H24" s="20"/>
      <c r="I24" s="20"/>
      <c r="J24" s="243"/>
      <c r="K24" s="243"/>
      <c r="L24" s="20"/>
      <c r="M24" s="20"/>
      <c r="N24" s="20"/>
      <c r="O24" s="20"/>
      <c r="P24" s="20"/>
      <c r="Q24" s="20"/>
      <c r="R24" s="360" t="s">
        <v>36</v>
      </c>
      <c r="S24" s="275" t="s">
        <v>162</v>
      </c>
      <c r="T24" s="60"/>
      <c r="U24" s="60"/>
      <c r="V24" s="60"/>
      <c r="W24" s="60">
        <v>2</v>
      </c>
      <c r="X24" s="60">
        <v>2</v>
      </c>
      <c r="Y24" s="60">
        <v>0</v>
      </c>
      <c r="Z24" s="364"/>
      <c r="AA24" s="286"/>
      <c r="AB24" s="20"/>
      <c r="AC24" s="20"/>
      <c r="AD24" s="20"/>
      <c r="AE24" s="20"/>
      <c r="AF24" s="20"/>
      <c r="AG24" s="21"/>
      <c r="AH24" s="11"/>
    </row>
    <row r="25" spans="1:34" s="5" customFormat="1" ht="41.5" customHeight="1" x14ac:dyDescent="0.4">
      <c r="A25" s="576"/>
      <c r="B25" s="216"/>
      <c r="C25" s="216"/>
      <c r="D25" s="16"/>
      <c r="E25" s="16"/>
      <c r="F25" s="16"/>
      <c r="G25" s="16"/>
      <c r="H25" s="16"/>
      <c r="I25" s="16"/>
      <c r="J25" s="244"/>
      <c r="K25" s="244"/>
      <c r="L25" s="16"/>
      <c r="M25" s="16"/>
      <c r="N25" s="16"/>
      <c r="O25" s="16"/>
      <c r="P25" s="16"/>
      <c r="Q25" s="16"/>
      <c r="R25" s="361" t="s">
        <v>37</v>
      </c>
      <c r="S25" s="276" t="s">
        <v>163</v>
      </c>
      <c r="T25" s="173"/>
      <c r="U25" s="173"/>
      <c r="V25" s="173"/>
      <c r="W25" s="173">
        <v>2</v>
      </c>
      <c r="X25" s="173">
        <v>2</v>
      </c>
      <c r="Y25" s="173">
        <v>0</v>
      </c>
      <c r="Z25" s="365"/>
      <c r="AA25" s="287"/>
      <c r="AB25" s="16"/>
      <c r="AC25" s="16"/>
      <c r="AD25" s="16"/>
      <c r="AE25" s="16"/>
      <c r="AF25" s="16"/>
      <c r="AG25" s="29"/>
      <c r="AH25" s="11"/>
    </row>
    <row r="26" spans="1:34" s="5" customFormat="1" ht="70.5" customHeight="1" x14ac:dyDescent="0.4">
      <c r="A26" s="576"/>
      <c r="B26" s="216"/>
      <c r="C26" s="216"/>
      <c r="D26" s="16"/>
      <c r="E26" s="16"/>
      <c r="F26" s="16"/>
      <c r="G26" s="16"/>
      <c r="H26" s="16"/>
      <c r="I26" s="16"/>
      <c r="J26" s="244"/>
      <c r="K26" s="244"/>
      <c r="L26" s="16"/>
      <c r="M26" s="16"/>
      <c r="N26" s="16"/>
      <c r="O26" s="16"/>
      <c r="P26" s="16"/>
      <c r="Q26" s="16"/>
      <c r="R26" s="245" t="s">
        <v>38</v>
      </c>
      <c r="S26" s="277" t="s">
        <v>164</v>
      </c>
      <c r="T26" s="173"/>
      <c r="U26" s="173"/>
      <c r="V26" s="173"/>
      <c r="W26" s="173">
        <v>2</v>
      </c>
      <c r="X26" s="173">
        <v>2</v>
      </c>
      <c r="Y26" s="173">
        <v>0</v>
      </c>
      <c r="Z26" s="365"/>
      <c r="AA26" s="287"/>
      <c r="AB26" s="16"/>
      <c r="AC26" s="16"/>
      <c r="AD26" s="16"/>
      <c r="AE26" s="16"/>
      <c r="AF26" s="16"/>
      <c r="AG26" s="29"/>
      <c r="AH26" s="11"/>
    </row>
    <row r="27" spans="1:34" s="5" customFormat="1" ht="31" x14ac:dyDescent="0.4">
      <c r="A27" s="576"/>
      <c r="B27" s="217"/>
      <c r="C27" s="217"/>
      <c r="D27" s="15"/>
      <c r="E27" s="15"/>
      <c r="F27" s="15"/>
      <c r="G27" s="15"/>
      <c r="H27" s="15"/>
      <c r="I27" s="15"/>
      <c r="J27" s="245"/>
      <c r="K27" s="245"/>
      <c r="L27" s="15"/>
      <c r="M27" s="15"/>
      <c r="N27" s="15"/>
      <c r="O27" s="15"/>
      <c r="P27" s="15"/>
      <c r="Q27" s="15"/>
      <c r="R27" s="278"/>
      <c r="S27" s="278"/>
      <c r="T27" s="6"/>
      <c r="U27" s="6"/>
      <c r="V27" s="6"/>
      <c r="W27" s="6"/>
      <c r="X27" s="6"/>
      <c r="Y27" s="6"/>
      <c r="Z27" s="245"/>
      <c r="AA27" s="245"/>
      <c r="AB27" s="15"/>
      <c r="AC27" s="15"/>
      <c r="AD27" s="15"/>
      <c r="AE27" s="15"/>
      <c r="AF27" s="15"/>
      <c r="AG27" s="14"/>
      <c r="AH27" s="11"/>
    </row>
    <row r="28" spans="1:34" s="5" customFormat="1" ht="31.5" thickBot="1" x14ac:dyDescent="0.45">
      <c r="A28" s="577"/>
      <c r="B28" s="214" t="s">
        <v>145</v>
      </c>
      <c r="C28" s="214"/>
      <c r="D28" s="17">
        <f>SUM(D24)</f>
        <v>0</v>
      </c>
      <c r="E28" s="17">
        <f>SUM(E24)</f>
        <v>0</v>
      </c>
      <c r="F28" s="17">
        <f>SUM(F24)</f>
        <v>0</v>
      </c>
      <c r="G28" s="17">
        <f>SUM(G27)</f>
        <v>0</v>
      </c>
      <c r="H28" s="17">
        <f>SUM(H27)</f>
        <v>0</v>
      </c>
      <c r="I28" s="17">
        <f>SUM(I24)</f>
        <v>0</v>
      </c>
      <c r="J28" s="242" t="s">
        <v>145</v>
      </c>
      <c r="K28" s="242"/>
      <c r="L28" s="17">
        <f t="shared" ref="L28:Q28" si="13">SUM(L24:L27)</f>
        <v>0</v>
      </c>
      <c r="M28" s="17">
        <f t="shared" si="13"/>
        <v>0</v>
      </c>
      <c r="N28" s="17">
        <f t="shared" si="13"/>
        <v>0</v>
      </c>
      <c r="O28" s="17">
        <f t="shared" si="13"/>
        <v>0</v>
      </c>
      <c r="P28" s="17">
        <f t="shared" si="13"/>
        <v>0</v>
      </c>
      <c r="Q28" s="17">
        <f t="shared" si="13"/>
        <v>0</v>
      </c>
      <c r="R28" s="242" t="s">
        <v>145</v>
      </c>
      <c r="S28" s="373"/>
      <c r="T28" s="17">
        <f>SUM(T24:T27)</f>
        <v>0</v>
      </c>
      <c r="U28" s="17">
        <f>SUM(U24:U27)</f>
        <v>0</v>
      </c>
      <c r="V28" s="17">
        <f>SUM(V24:V27)</f>
        <v>0</v>
      </c>
      <c r="W28" s="17">
        <v>2</v>
      </c>
      <c r="X28" s="17">
        <v>2</v>
      </c>
      <c r="Y28" s="17">
        <f>SUM(Y24:Y27)</f>
        <v>0</v>
      </c>
      <c r="Z28" s="242" t="s">
        <v>145</v>
      </c>
      <c r="AA28" s="242"/>
      <c r="AB28" s="17">
        <f t="shared" ref="AB28:AG28" si="14">SUM(AB27:AB27)</f>
        <v>0</v>
      </c>
      <c r="AC28" s="17">
        <f t="shared" si="14"/>
        <v>0</v>
      </c>
      <c r="AD28" s="17">
        <f t="shared" si="14"/>
        <v>0</v>
      </c>
      <c r="AE28" s="17">
        <f t="shared" si="14"/>
        <v>0</v>
      </c>
      <c r="AF28" s="17">
        <f t="shared" si="14"/>
        <v>0</v>
      </c>
      <c r="AG28" s="18">
        <f t="shared" si="14"/>
        <v>0</v>
      </c>
      <c r="AH28" s="11">
        <f>SUM(D28,G28,L28,O28,T28,W28,AB28,AE28)</f>
        <v>2</v>
      </c>
    </row>
    <row r="29" spans="1:34" s="7" customFormat="1" ht="85.5" customHeight="1" x14ac:dyDescent="0.4">
      <c r="A29" s="575" t="s">
        <v>16</v>
      </c>
      <c r="B29" s="320" t="s">
        <v>39</v>
      </c>
      <c r="C29" s="180" t="s">
        <v>90</v>
      </c>
      <c r="D29" s="181">
        <v>2</v>
      </c>
      <c r="E29" s="181">
        <v>2</v>
      </c>
      <c r="F29" s="181">
        <v>0</v>
      </c>
      <c r="G29" s="182"/>
      <c r="H29" s="182"/>
      <c r="I29" s="181"/>
      <c r="J29" s="302" t="s">
        <v>40</v>
      </c>
      <c r="K29" s="183" t="s">
        <v>94</v>
      </c>
      <c r="L29" s="181">
        <v>2</v>
      </c>
      <c r="M29" s="181">
        <v>2</v>
      </c>
      <c r="N29" s="181">
        <v>0</v>
      </c>
      <c r="O29" s="181"/>
      <c r="P29" s="181"/>
      <c r="Q29" s="181"/>
      <c r="R29" s="302" t="s">
        <v>41</v>
      </c>
      <c r="S29" s="183" t="s">
        <v>99</v>
      </c>
      <c r="T29" s="181">
        <v>2</v>
      </c>
      <c r="U29" s="181">
        <v>2</v>
      </c>
      <c r="V29" s="181">
        <v>0</v>
      </c>
      <c r="W29" s="181"/>
      <c r="X29" s="181"/>
      <c r="Y29" s="181"/>
      <c r="Z29" s="366" t="s">
        <v>42</v>
      </c>
      <c r="AA29" s="288" t="s">
        <v>104</v>
      </c>
      <c r="AB29" s="181">
        <v>4</v>
      </c>
      <c r="AC29" s="181">
        <v>8</v>
      </c>
      <c r="AD29" s="181">
        <v>8</v>
      </c>
      <c r="AE29" s="184"/>
      <c r="AF29" s="184"/>
      <c r="AG29" s="185"/>
      <c r="AH29" s="12"/>
    </row>
    <row r="30" spans="1:34" s="7" customFormat="1" ht="58.5" customHeight="1" x14ac:dyDescent="0.4">
      <c r="A30" s="576"/>
      <c r="B30" s="321" t="s">
        <v>43</v>
      </c>
      <c r="C30" s="170" t="s">
        <v>91</v>
      </c>
      <c r="D30" s="63">
        <v>3</v>
      </c>
      <c r="E30" s="63">
        <v>3</v>
      </c>
      <c r="F30" s="63">
        <v>0</v>
      </c>
      <c r="G30" s="63"/>
      <c r="H30" s="63"/>
      <c r="I30" s="63"/>
      <c r="J30" s="303" t="s">
        <v>44</v>
      </c>
      <c r="K30" s="64" t="s">
        <v>166</v>
      </c>
      <c r="L30" s="63">
        <v>3</v>
      </c>
      <c r="M30" s="63">
        <v>3</v>
      </c>
      <c r="N30" s="63">
        <v>0</v>
      </c>
      <c r="O30" s="65"/>
      <c r="P30" s="65"/>
      <c r="Q30" s="65"/>
      <c r="R30" s="303" t="s">
        <v>45</v>
      </c>
      <c r="S30" s="64" t="s">
        <v>100</v>
      </c>
      <c r="T30" s="63">
        <v>2</v>
      </c>
      <c r="U30" s="63">
        <v>2</v>
      </c>
      <c r="V30" s="63">
        <v>0</v>
      </c>
      <c r="W30" s="63"/>
      <c r="X30" s="63"/>
      <c r="Y30" s="63"/>
      <c r="Z30" s="293" t="s">
        <v>46</v>
      </c>
      <c r="AA30" s="66" t="s">
        <v>167</v>
      </c>
      <c r="AB30" s="67">
        <v>3</v>
      </c>
      <c r="AC30" s="67">
        <v>4</v>
      </c>
      <c r="AD30" s="67">
        <v>0</v>
      </c>
      <c r="AE30" s="68"/>
      <c r="AF30" s="68"/>
      <c r="AG30" s="69"/>
      <c r="AH30" s="12"/>
    </row>
    <row r="31" spans="1:34" s="7" customFormat="1" ht="55" x14ac:dyDescent="0.4">
      <c r="A31" s="576"/>
      <c r="B31" s="322" t="s">
        <v>47</v>
      </c>
      <c r="C31" s="171" t="s">
        <v>92</v>
      </c>
      <c r="D31" s="63">
        <v>3</v>
      </c>
      <c r="E31" s="63">
        <v>3</v>
      </c>
      <c r="F31" s="63">
        <v>0</v>
      </c>
      <c r="G31" s="67"/>
      <c r="H31" s="67"/>
      <c r="I31" s="63"/>
      <c r="J31" s="303" t="s">
        <v>150</v>
      </c>
      <c r="K31" s="64" t="s">
        <v>97</v>
      </c>
      <c r="L31" s="63">
        <v>1</v>
      </c>
      <c r="M31" s="63">
        <v>2</v>
      </c>
      <c r="N31" s="63">
        <v>0</v>
      </c>
      <c r="O31" s="70">
        <v>1</v>
      </c>
      <c r="P31" s="70">
        <v>2</v>
      </c>
      <c r="Q31" s="70">
        <v>0</v>
      </c>
      <c r="R31" s="304" t="s">
        <v>48</v>
      </c>
      <c r="S31" s="71" t="s">
        <v>101</v>
      </c>
      <c r="T31" s="63">
        <v>2</v>
      </c>
      <c r="U31" s="63">
        <v>2</v>
      </c>
      <c r="V31" s="63">
        <v>0</v>
      </c>
      <c r="W31" s="63"/>
      <c r="X31" s="63"/>
      <c r="Y31" s="63"/>
      <c r="Z31" s="293" t="s">
        <v>49</v>
      </c>
      <c r="AA31" s="66" t="s">
        <v>105</v>
      </c>
      <c r="AB31" s="63">
        <v>2</v>
      </c>
      <c r="AC31" s="63">
        <v>2</v>
      </c>
      <c r="AD31" s="63">
        <v>0</v>
      </c>
      <c r="AE31" s="63">
        <v>2</v>
      </c>
      <c r="AF31" s="63">
        <v>2</v>
      </c>
      <c r="AG31" s="72">
        <v>0</v>
      </c>
      <c r="AH31" s="12"/>
    </row>
    <row r="32" spans="1:34" s="7" customFormat="1" ht="62" x14ac:dyDescent="0.4">
      <c r="A32" s="576"/>
      <c r="B32" s="350" t="s">
        <v>50</v>
      </c>
      <c r="C32" s="218" t="s">
        <v>165</v>
      </c>
      <c r="D32" s="67"/>
      <c r="E32" s="67"/>
      <c r="F32" s="67"/>
      <c r="G32" s="63">
        <v>3</v>
      </c>
      <c r="H32" s="63">
        <v>3</v>
      </c>
      <c r="I32" s="63">
        <v>0</v>
      </c>
      <c r="J32" s="303" t="s">
        <v>51</v>
      </c>
      <c r="K32" s="64" t="s">
        <v>95</v>
      </c>
      <c r="L32" s="63"/>
      <c r="M32" s="63"/>
      <c r="N32" s="63"/>
      <c r="O32" s="70">
        <v>2</v>
      </c>
      <c r="P32" s="70">
        <v>2</v>
      </c>
      <c r="Q32" s="70">
        <v>0</v>
      </c>
      <c r="R32" s="293" t="s">
        <v>52</v>
      </c>
      <c r="S32" s="66" t="s">
        <v>102</v>
      </c>
      <c r="T32" s="63"/>
      <c r="U32" s="63"/>
      <c r="V32" s="63"/>
      <c r="W32" s="63">
        <v>3</v>
      </c>
      <c r="X32" s="63">
        <v>3</v>
      </c>
      <c r="Y32" s="63">
        <v>0</v>
      </c>
      <c r="Z32" s="293" t="s">
        <v>53</v>
      </c>
      <c r="AA32" s="66" t="s">
        <v>106</v>
      </c>
      <c r="AB32" s="63"/>
      <c r="AC32" s="63"/>
      <c r="AD32" s="63"/>
      <c r="AE32" s="67">
        <v>2</v>
      </c>
      <c r="AF32" s="67">
        <v>2</v>
      </c>
      <c r="AG32" s="69">
        <v>0</v>
      </c>
      <c r="AH32" s="12"/>
    </row>
    <row r="33" spans="1:34" s="8" customFormat="1" ht="79.5" customHeight="1" x14ac:dyDescent="0.4">
      <c r="A33" s="576"/>
      <c r="B33" s="351" t="s">
        <v>54</v>
      </c>
      <c r="C33" s="219" t="s">
        <v>93</v>
      </c>
      <c r="D33" s="63"/>
      <c r="E33" s="63"/>
      <c r="F33" s="63"/>
      <c r="G33" s="63">
        <v>2</v>
      </c>
      <c r="H33" s="63">
        <v>2</v>
      </c>
      <c r="I33" s="63">
        <v>0</v>
      </c>
      <c r="J33" s="303" t="s">
        <v>55</v>
      </c>
      <c r="K33" s="64" t="s">
        <v>96</v>
      </c>
      <c r="L33" s="63"/>
      <c r="M33" s="63"/>
      <c r="N33" s="63"/>
      <c r="O33" s="70">
        <v>2</v>
      </c>
      <c r="P33" s="70">
        <v>2</v>
      </c>
      <c r="Q33" s="70">
        <v>0</v>
      </c>
      <c r="R33" s="304" t="s">
        <v>56</v>
      </c>
      <c r="S33" s="71" t="s">
        <v>103</v>
      </c>
      <c r="T33" s="63"/>
      <c r="U33" s="63"/>
      <c r="V33" s="63"/>
      <c r="W33" s="63">
        <v>2</v>
      </c>
      <c r="X33" s="63">
        <v>2</v>
      </c>
      <c r="Y33" s="63">
        <v>0</v>
      </c>
      <c r="Z33" s="304" t="s">
        <v>57</v>
      </c>
      <c r="AA33" s="71" t="s">
        <v>107</v>
      </c>
      <c r="AB33" s="63"/>
      <c r="AC33" s="63"/>
      <c r="AD33" s="63"/>
      <c r="AE33" s="63">
        <v>2</v>
      </c>
      <c r="AF33" s="63">
        <v>2</v>
      </c>
      <c r="AG33" s="72">
        <v>0</v>
      </c>
      <c r="AH33" s="12"/>
    </row>
    <row r="34" spans="1:34" s="8" customFormat="1" ht="47" customHeight="1" thickBot="1" x14ac:dyDescent="0.45">
      <c r="A34" s="576"/>
      <c r="B34" s="352"/>
      <c r="C34" s="220"/>
      <c r="D34" s="73"/>
      <c r="E34" s="73"/>
      <c r="F34" s="73"/>
      <c r="G34" s="73"/>
      <c r="H34" s="73"/>
      <c r="I34" s="73"/>
      <c r="J34" s="334" t="s">
        <v>58</v>
      </c>
      <c r="K34" s="246" t="s">
        <v>98</v>
      </c>
      <c r="L34" s="74"/>
      <c r="M34" s="74"/>
      <c r="N34" s="74"/>
      <c r="O34" s="75">
        <v>2</v>
      </c>
      <c r="P34" s="75">
        <v>2</v>
      </c>
      <c r="Q34" s="75">
        <v>0</v>
      </c>
      <c r="R34" s="305"/>
      <c r="S34" s="76"/>
      <c r="T34" s="77"/>
      <c r="U34" s="77"/>
      <c r="V34" s="77"/>
      <c r="W34" s="77"/>
      <c r="X34" s="77"/>
      <c r="Y34" s="77"/>
      <c r="Z34" s="294"/>
      <c r="AA34" s="78"/>
      <c r="AB34" s="79"/>
      <c r="AC34" s="79"/>
      <c r="AD34" s="77"/>
      <c r="AE34" s="80"/>
      <c r="AF34" s="80"/>
      <c r="AG34" s="81"/>
      <c r="AH34" s="12"/>
    </row>
    <row r="35" spans="1:34" s="8" customFormat="1" ht="76" customHeight="1" x14ac:dyDescent="0.4">
      <c r="A35" s="576"/>
      <c r="B35" s="353"/>
      <c r="C35" s="221"/>
      <c r="D35" s="61"/>
      <c r="E35" s="61"/>
      <c r="F35" s="61"/>
      <c r="G35" s="61"/>
      <c r="H35" s="61"/>
      <c r="I35" s="61"/>
      <c r="J35" s="306" t="s">
        <v>190</v>
      </c>
      <c r="K35" s="82" t="s">
        <v>264</v>
      </c>
      <c r="L35" s="83">
        <v>2</v>
      </c>
      <c r="M35" s="83">
        <v>2</v>
      </c>
      <c r="N35" s="61">
        <v>0</v>
      </c>
      <c r="O35" s="61"/>
      <c r="P35" s="61"/>
      <c r="Q35" s="61"/>
      <c r="R35" s="306" t="s">
        <v>192</v>
      </c>
      <c r="S35" s="82" t="s">
        <v>108</v>
      </c>
      <c r="T35" s="83">
        <v>2</v>
      </c>
      <c r="U35" s="83">
        <v>2</v>
      </c>
      <c r="V35" s="61">
        <v>0</v>
      </c>
      <c r="W35" s="61"/>
      <c r="X35" s="61"/>
      <c r="Y35" s="61"/>
      <c r="Z35" s="295" t="s">
        <v>194</v>
      </c>
      <c r="AA35" s="84" t="s">
        <v>111</v>
      </c>
      <c r="AB35" s="61">
        <v>2</v>
      </c>
      <c r="AC35" s="61">
        <v>4</v>
      </c>
      <c r="AD35" s="61">
        <v>4</v>
      </c>
      <c r="AE35" s="83"/>
      <c r="AF35" s="83"/>
      <c r="AG35" s="62"/>
      <c r="AH35" s="12"/>
    </row>
    <row r="36" spans="1:34" s="8" customFormat="1" ht="88" customHeight="1" thickBot="1" x14ac:dyDescent="0.45">
      <c r="A36" s="577"/>
      <c r="B36" s="354"/>
      <c r="C36" s="222"/>
      <c r="D36" s="85"/>
      <c r="E36" s="85"/>
      <c r="F36" s="85"/>
      <c r="G36" s="85"/>
      <c r="H36" s="85"/>
      <c r="I36" s="85"/>
      <c r="J36" s="307" t="s">
        <v>191</v>
      </c>
      <c r="K36" s="86" t="s">
        <v>109</v>
      </c>
      <c r="L36" s="85">
        <v>2</v>
      </c>
      <c r="M36" s="85">
        <v>2</v>
      </c>
      <c r="N36" s="87">
        <v>0</v>
      </c>
      <c r="O36" s="87"/>
      <c r="P36" s="87"/>
      <c r="Q36" s="87"/>
      <c r="R36" s="307" t="s">
        <v>193</v>
      </c>
      <c r="S36" s="86" t="s">
        <v>110</v>
      </c>
      <c r="T36" s="87">
        <v>2</v>
      </c>
      <c r="U36" s="87">
        <v>2</v>
      </c>
      <c r="V36" s="87">
        <v>0</v>
      </c>
      <c r="W36" s="85"/>
      <c r="X36" s="85"/>
      <c r="Y36" s="85"/>
      <c r="Z36" s="296" t="s">
        <v>195</v>
      </c>
      <c r="AA36" s="88" t="s">
        <v>112</v>
      </c>
      <c r="AB36" s="87">
        <v>2</v>
      </c>
      <c r="AC36" s="87">
        <v>4</v>
      </c>
      <c r="AD36" s="87">
        <v>4</v>
      </c>
      <c r="AE36" s="87"/>
      <c r="AF36" s="87"/>
      <c r="AG36" s="89"/>
      <c r="AH36" s="12"/>
    </row>
    <row r="37" spans="1:34" s="8" customFormat="1" ht="31.5" thickBot="1" x14ac:dyDescent="0.45">
      <c r="A37" s="186"/>
      <c r="B37" s="355" t="s">
        <v>145</v>
      </c>
      <c r="C37" s="223"/>
      <c r="D37" s="187">
        <f t="shared" ref="D37:I37" si="15">SUM(D29:D34)</f>
        <v>8</v>
      </c>
      <c r="E37" s="188">
        <f t="shared" si="15"/>
        <v>8</v>
      </c>
      <c r="F37" s="188">
        <f t="shared" si="15"/>
        <v>0</v>
      </c>
      <c r="G37" s="188">
        <f t="shared" si="15"/>
        <v>5</v>
      </c>
      <c r="H37" s="188">
        <f t="shared" si="15"/>
        <v>5</v>
      </c>
      <c r="I37" s="188">
        <f t="shared" si="15"/>
        <v>0</v>
      </c>
      <c r="J37" s="247" t="s">
        <v>145</v>
      </c>
      <c r="K37" s="247"/>
      <c r="L37" s="188">
        <v>8</v>
      </c>
      <c r="M37" s="188">
        <v>9</v>
      </c>
      <c r="N37" s="188">
        <f>SUM(N29:N34)</f>
        <v>0</v>
      </c>
      <c r="O37" s="188">
        <f>SUM(O29:O34)</f>
        <v>7</v>
      </c>
      <c r="P37" s="188">
        <f>SUM(P29:P34)</f>
        <v>8</v>
      </c>
      <c r="Q37" s="188">
        <f>SUM(Q29:Q34)</f>
        <v>0</v>
      </c>
      <c r="R37" s="247" t="s">
        <v>145</v>
      </c>
      <c r="S37" s="374"/>
      <c r="T37" s="188">
        <v>8</v>
      </c>
      <c r="U37" s="188">
        <v>8</v>
      </c>
      <c r="V37" s="188">
        <f>SUM(V29:V33)</f>
        <v>0</v>
      </c>
      <c r="W37" s="188">
        <f>SUM(W29:W33)</f>
        <v>5</v>
      </c>
      <c r="X37" s="188">
        <f>SUM(X29:X33)</f>
        <v>5</v>
      </c>
      <c r="Y37" s="188">
        <f>SUM(Y29:Y33)</f>
        <v>0</v>
      </c>
      <c r="Z37" s="289" t="s">
        <v>146</v>
      </c>
      <c r="AA37" s="289"/>
      <c r="AB37" s="188">
        <v>11</v>
      </c>
      <c r="AC37" s="188">
        <v>18</v>
      </c>
      <c r="AD37" s="188">
        <v>12</v>
      </c>
      <c r="AE37" s="188">
        <f>SUM(AE29:AE34)</f>
        <v>6</v>
      </c>
      <c r="AF37" s="188">
        <f>SUM(AF29:AF34)</f>
        <v>6</v>
      </c>
      <c r="AG37" s="189">
        <f>SUM(AG29:AG34)</f>
        <v>0</v>
      </c>
      <c r="AH37" s="11">
        <f>SUM(D37,G37,L37,O37,T37,W37,AB37,AE37)</f>
        <v>58</v>
      </c>
    </row>
    <row r="38" spans="1:34" s="8" customFormat="1" ht="82.5" customHeight="1" x14ac:dyDescent="0.4">
      <c r="A38" s="594" t="s">
        <v>71</v>
      </c>
      <c r="B38" s="323" t="s">
        <v>59</v>
      </c>
      <c r="C38" s="477" t="s">
        <v>115</v>
      </c>
      <c r="D38" s="190"/>
      <c r="E38" s="190"/>
      <c r="F38" s="190"/>
      <c r="G38" s="190">
        <v>2</v>
      </c>
      <c r="H38" s="190">
        <v>2</v>
      </c>
      <c r="I38" s="190">
        <v>0</v>
      </c>
      <c r="J38" s="327" t="s">
        <v>60</v>
      </c>
      <c r="K38" s="191" t="s">
        <v>118</v>
      </c>
      <c r="L38" s="190">
        <v>2</v>
      </c>
      <c r="M38" s="190">
        <v>2</v>
      </c>
      <c r="N38" s="190">
        <v>0</v>
      </c>
      <c r="O38" s="190"/>
      <c r="P38" s="190"/>
      <c r="Q38" s="190"/>
      <c r="R38" s="308" t="s">
        <v>63</v>
      </c>
      <c r="S38" s="192" t="s">
        <v>129</v>
      </c>
      <c r="T38" s="190">
        <v>2</v>
      </c>
      <c r="U38" s="190">
        <v>2</v>
      </c>
      <c r="V38" s="190">
        <v>0</v>
      </c>
      <c r="W38" s="190"/>
      <c r="X38" s="190"/>
      <c r="Y38" s="190"/>
      <c r="Z38" s="297" t="s">
        <v>66</v>
      </c>
      <c r="AA38" s="498" t="s">
        <v>140</v>
      </c>
      <c r="AB38" s="193"/>
      <c r="AC38" s="193"/>
      <c r="AD38" s="193"/>
      <c r="AE38" s="194">
        <v>2</v>
      </c>
      <c r="AF38" s="194">
        <v>2</v>
      </c>
      <c r="AG38" s="195">
        <v>0</v>
      </c>
      <c r="AH38" s="11"/>
    </row>
    <row r="39" spans="1:34" s="8" customFormat="1" ht="55" x14ac:dyDescent="0.4">
      <c r="A39" s="595"/>
      <c r="B39" s="475" t="s">
        <v>61</v>
      </c>
      <c r="C39" s="50" t="s">
        <v>116</v>
      </c>
      <c r="D39" s="476"/>
      <c r="E39" s="90"/>
      <c r="F39" s="90"/>
      <c r="G39" s="90">
        <v>2</v>
      </c>
      <c r="H39" s="90">
        <v>2</v>
      </c>
      <c r="I39" s="90">
        <v>0</v>
      </c>
      <c r="J39" s="298" t="s">
        <v>62</v>
      </c>
      <c r="K39" s="91" t="s">
        <v>119</v>
      </c>
      <c r="L39" s="90">
        <v>2</v>
      </c>
      <c r="M39" s="90">
        <v>2</v>
      </c>
      <c r="N39" s="90">
        <v>0</v>
      </c>
      <c r="O39" s="90"/>
      <c r="P39" s="90"/>
      <c r="Q39" s="90"/>
      <c r="R39" s="309" t="s">
        <v>69</v>
      </c>
      <c r="S39" s="482" t="s">
        <v>132</v>
      </c>
      <c r="T39" s="92"/>
      <c r="U39" s="92"/>
      <c r="V39" s="92"/>
      <c r="W39" s="68">
        <v>2</v>
      </c>
      <c r="X39" s="68">
        <v>2</v>
      </c>
      <c r="Y39" s="92">
        <v>0</v>
      </c>
      <c r="Z39" s="480" t="s">
        <v>68</v>
      </c>
      <c r="AA39" s="499" t="s">
        <v>141</v>
      </c>
      <c r="AB39" s="497"/>
      <c r="AC39" s="34"/>
      <c r="AD39" s="34"/>
      <c r="AE39" s="94">
        <v>2</v>
      </c>
      <c r="AF39" s="94">
        <v>2</v>
      </c>
      <c r="AG39" s="196">
        <v>0</v>
      </c>
      <c r="AH39" s="11"/>
    </row>
    <row r="40" spans="1:34" s="514" customFormat="1" ht="93.5" customHeight="1" x14ac:dyDescent="0.4">
      <c r="A40" s="595"/>
      <c r="B40" s="503" t="s">
        <v>231</v>
      </c>
      <c r="C40" s="504" t="s">
        <v>113</v>
      </c>
      <c r="D40" s="505">
        <v>2</v>
      </c>
      <c r="E40" s="506">
        <v>2</v>
      </c>
      <c r="F40" s="506">
        <v>0</v>
      </c>
      <c r="G40" s="506"/>
      <c r="H40" s="506"/>
      <c r="I40" s="506"/>
      <c r="J40" s="293" t="s">
        <v>64</v>
      </c>
      <c r="K40" s="66" t="s">
        <v>123</v>
      </c>
      <c r="L40" s="70"/>
      <c r="M40" s="70"/>
      <c r="N40" s="70"/>
      <c r="O40" s="507">
        <v>2</v>
      </c>
      <c r="P40" s="507">
        <v>2</v>
      </c>
      <c r="Q40" s="507">
        <v>0</v>
      </c>
      <c r="R40" s="508" t="s">
        <v>70</v>
      </c>
      <c r="S40" s="504" t="s">
        <v>133</v>
      </c>
      <c r="T40" s="509"/>
      <c r="U40" s="63"/>
      <c r="V40" s="63"/>
      <c r="W40" s="63">
        <v>2</v>
      </c>
      <c r="X40" s="63">
        <v>2</v>
      </c>
      <c r="Y40" s="63">
        <v>0</v>
      </c>
      <c r="Z40" s="510" t="s">
        <v>247</v>
      </c>
      <c r="AA40" s="511" t="s">
        <v>173</v>
      </c>
      <c r="AB40" s="505"/>
      <c r="AC40" s="506"/>
      <c r="AD40" s="506"/>
      <c r="AE40" s="506">
        <v>2</v>
      </c>
      <c r="AF40" s="506">
        <v>2</v>
      </c>
      <c r="AG40" s="512">
        <v>0</v>
      </c>
      <c r="AH40" s="513"/>
    </row>
    <row r="41" spans="1:34" s="514" customFormat="1" ht="79.5" customHeight="1" x14ac:dyDescent="0.4">
      <c r="A41" s="595"/>
      <c r="B41" s="515" t="s">
        <v>232</v>
      </c>
      <c r="C41" s="516" t="s">
        <v>114</v>
      </c>
      <c r="D41" s="506"/>
      <c r="E41" s="506"/>
      <c r="F41" s="506"/>
      <c r="G41" s="506">
        <v>2</v>
      </c>
      <c r="H41" s="506">
        <v>2</v>
      </c>
      <c r="I41" s="506">
        <v>0</v>
      </c>
      <c r="J41" s="304" t="s">
        <v>65</v>
      </c>
      <c r="K41" s="481" t="s">
        <v>124</v>
      </c>
      <c r="L41" s="70"/>
      <c r="M41" s="70"/>
      <c r="N41" s="70"/>
      <c r="O41" s="70">
        <v>2</v>
      </c>
      <c r="P41" s="70">
        <v>2</v>
      </c>
      <c r="Q41" s="70">
        <v>0</v>
      </c>
      <c r="R41" s="517" t="s">
        <v>238</v>
      </c>
      <c r="S41" s="504" t="s">
        <v>169</v>
      </c>
      <c r="T41" s="505">
        <v>2</v>
      </c>
      <c r="U41" s="506">
        <v>2</v>
      </c>
      <c r="V41" s="506">
        <v>0</v>
      </c>
      <c r="W41" s="518"/>
      <c r="X41" s="518"/>
      <c r="Y41" s="518"/>
      <c r="Z41" s="519" t="s">
        <v>248</v>
      </c>
      <c r="AA41" s="520" t="s">
        <v>174</v>
      </c>
      <c r="AB41" s="506"/>
      <c r="AC41" s="506"/>
      <c r="AD41" s="521"/>
      <c r="AE41" s="521">
        <v>2</v>
      </c>
      <c r="AF41" s="521">
        <v>2</v>
      </c>
      <c r="AG41" s="522">
        <v>0</v>
      </c>
      <c r="AH41" s="513"/>
    </row>
    <row r="42" spans="1:34" s="514" customFormat="1" ht="52.5" customHeight="1" x14ac:dyDescent="0.4">
      <c r="A42" s="595"/>
      <c r="B42" s="457"/>
      <c r="C42" s="458"/>
      <c r="D42" s="93"/>
      <c r="E42" s="93"/>
      <c r="F42" s="93"/>
      <c r="G42" s="93"/>
      <c r="H42" s="93"/>
      <c r="I42" s="93"/>
      <c r="J42" s="523" t="s">
        <v>67</v>
      </c>
      <c r="K42" s="524" t="s">
        <v>125</v>
      </c>
      <c r="L42" s="525"/>
      <c r="M42" s="70"/>
      <c r="N42" s="70"/>
      <c r="O42" s="70">
        <v>2</v>
      </c>
      <c r="P42" s="70">
        <v>2</v>
      </c>
      <c r="Q42" s="70">
        <v>0</v>
      </c>
      <c r="R42" s="504" t="s">
        <v>239</v>
      </c>
      <c r="S42" s="526" t="s">
        <v>126</v>
      </c>
      <c r="T42" s="506">
        <v>2</v>
      </c>
      <c r="U42" s="506">
        <v>2</v>
      </c>
      <c r="V42" s="506">
        <v>0</v>
      </c>
      <c r="W42" s="518"/>
      <c r="X42" s="518"/>
      <c r="Y42" s="518"/>
      <c r="Z42" s="527" t="s">
        <v>249</v>
      </c>
      <c r="AA42" s="528" t="s">
        <v>138</v>
      </c>
      <c r="AB42" s="506"/>
      <c r="AC42" s="506"/>
      <c r="AD42" s="506"/>
      <c r="AE42" s="506">
        <v>2</v>
      </c>
      <c r="AF42" s="506">
        <v>2</v>
      </c>
      <c r="AG42" s="522">
        <v>0</v>
      </c>
      <c r="AH42" s="513"/>
    </row>
    <row r="43" spans="1:34" s="514" customFormat="1" ht="57.5" customHeight="1" x14ac:dyDescent="0.4">
      <c r="A43" s="596"/>
      <c r="B43" s="501"/>
      <c r="C43" s="459"/>
      <c r="D43" s="456"/>
      <c r="E43" s="453"/>
      <c r="F43" s="453"/>
      <c r="G43" s="453"/>
      <c r="H43" s="453"/>
      <c r="I43" s="453"/>
      <c r="J43" s="517" t="s">
        <v>233</v>
      </c>
      <c r="K43" s="504" t="s">
        <v>117</v>
      </c>
      <c r="L43" s="505">
        <v>2</v>
      </c>
      <c r="M43" s="506">
        <v>2</v>
      </c>
      <c r="N43" s="506">
        <v>0</v>
      </c>
      <c r="O43" s="529"/>
      <c r="P43" s="529"/>
      <c r="Q43" s="529"/>
      <c r="R43" s="530" t="s">
        <v>240</v>
      </c>
      <c r="S43" s="531" t="s">
        <v>170</v>
      </c>
      <c r="T43" s="506">
        <v>2</v>
      </c>
      <c r="U43" s="506">
        <v>2</v>
      </c>
      <c r="V43" s="506">
        <v>0</v>
      </c>
      <c r="W43" s="518"/>
      <c r="X43" s="518"/>
      <c r="Y43" s="518"/>
      <c r="Z43" s="527" t="s">
        <v>250</v>
      </c>
      <c r="AA43" s="526" t="s">
        <v>139</v>
      </c>
      <c r="AB43" s="506"/>
      <c r="AC43" s="506"/>
      <c r="AD43" s="506"/>
      <c r="AE43" s="506">
        <v>2</v>
      </c>
      <c r="AF43" s="506">
        <v>2</v>
      </c>
      <c r="AG43" s="522">
        <v>0</v>
      </c>
      <c r="AH43" s="513"/>
    </row>
    <row r="44" spans="1:34" s="514" customFormat="1" ht="110" x14ac:dyDescent="0.4">
      <c r="A44" s="596"/>
      <c r="B44" s="501"/>
      <c r="C44" s="459"/>
      <c r="D44" s="456"/>
      <c r="E44" s="453"/>
      <c r="F44" s="453"/>
      <c r="G44" s="453"/>
      <c r="H44" s="453"/>
      <c r="I44" s="453"/>
      <c r="J44" s="504" t="s">
        <v>234</v>
      </c>
      <c r="K44" s="532" t="s">
        <v>120</v>
      </c>
      <c r="L44" s="506"/>
      <c r="M44" s="506"/>
      <c r="N44" s="506"/>
      <c r="O44" s="506">
        <v>2</v>
      </c>
      <c r="P44" s="506">
        <v>2</v>
      </c>
      <c r="Q44" s="533">
        <v>0</v>
      </c>
      <c r="R44" s="504" t="s">
        <v>241</v>
      </c>
      <c r="S44" s="504" t="s">
        <v>127</v>
      </c>
      <c r="T44" s="505">
        <v>2</v>
      </c>
      <c r="U44" s="506">
        <v>2</v>
      </c>
      <c r="V44" s="506">
        <v>0</v>
      </c>
      <c r="W44" s="518"/>
      <c r="X44" s="518"/>
      <c r="Y44" s="518"/>
      <c r="Z44" s="527" t="s">
        <v>251</v>
      </c>
      <c r="AA44" s="528" t="s">
        <v>135</v>
      </c>
      <c r="AB44" s="506"/>
      <c r="AC44" s="506"/>
      <c r="AD44" s="506"/>
      <c r="AE44" s="506">
        <v>2</v>
      </c>
      <c r="AF44" s="506">
        <v>2</v>
      </c>
      <c r="AG44" s="512">
        <v>0</v>
      </c>
      <c r="AH44" s="513"/>
    </row>
    <row r="45" spans="1:34" s="514" customFormat="1" ht="55" x14ac:dyDescent="0.4">
      <c r="A45" s="596"/>
      <c r="B45" s="501"/>
      <c r="C45" s="459"/>
      <c r="D45" s="456"/>
      <c r="E45" s="453"/>
      <c r="F45" s="453"/>
      <c r="G45" s="453"/>
      <c r="H45" s="453"/>
      <c r="I45" s="453"/>
      <c r="J45" s="519" t="s">
        <v>235</v>
      </c>
      <c r="K45" s="511" t="s">
        <v>121</v>
      </c>
      <c r="L45" s="506"/>
      <c r="M45" s="506"/>
      <c r="N45" s="506"/>
      <c r="O45" s="521">
        <v>2</v>
      </c>
      <c r="P45" s="521">
        <v>2</v>
      </c>
      <c r="Q45" s="533">
        <v>0</v>
      </c>
      <c r="R45" s="504" t="s">
        <v>242</v>
      </c>
      <c r="S45" s="504" t="s">
        <v>130</v>
      </c>
      <c r="T45" s="505"/>
      <c r="U45" s="506"/>
      <c r="V45" s="506"/>
      <c r="W45" s="506">
        <v>2</v>
      </c>
      <c r="X45" s="506">
        <v>2</v>
      </c>
      <c r="Y45" s="534">
        <v>0</v>
      </c>
      <c r="Z45" s="527" t="s">
        <v>252</v>
      </c>
      <c r="AA45" s="528" t="s">
        <v>136</v>
      </c>
      <c r="AB45" s="506"/>
      <c r="AC45" s="506"/>
      <c r="AD45" s="521"/>
      <c r="AE45" s="521">
        <v>2</v>
      </c>
      <c r="AF45" s="521">
        <v>2</v>
      </c>
      <c r="AG45" s="512">
        <v>0</v>
      </c>
      <c r="AH45" s="513"/>
    </row>
    <row r="46" spans="1:34" s="514" customFormat="1" ht="55" x14ac:dyDescent="0.4">
      <c r="A46" s="596"/>
      <c r="B46" s="501"/>
      <c r="C46" s="459"/>
      <c r="D46" s="456"/>
      <c r="E46" s="453"/>
      <c r="F46" s="453"/>
      <c r="G46" s="453"/>
      <c r="H46" s="453"/>
      <c r="I46" s="453"/>
      <c r="J46" s="527" t="s">
        <v>236</v>
      </c>
      <c r="K46" s="535" t="s">
        <v>179</v>
      </c>
      <c r="L46" s="506">
        <v>2</v>
      </c>
      <c r="M46" s="506">
        <v>2</v>
      </c>
      <c r="N46" s="506">
        <v>0</v>
      </c>
      <c r="O46" s="536"/>
      <c r="P46" s="536"/>
      <c r="Q46" s="537"/>
      <c r="R46" s="519" t="s">
        <v>243</v>
      </c>
      <c r="S46" s="519" t="s">
        <v>171</v>
      </c>
      <c r="T46" s="538"/>
      <c r="U46" s="521"/>
      <c r="V46" s="521"/>
      <c r="W46" s="521">
        <v>2</v>
      </c>
      <c r="X46" s="521">
        <v>2</v>
      </c>
      <c r="Y46" s="534">
        <v>0</v>
      </c>
      <c r="Z46" s="519" t="s">
        <v>253</v>
      </c>
      <c r="AA46" s="539" t="s">
        <v>137</v>
      </c>
      <c r="AB46" s="506"/>
      <c r="AC46" s="506"/>
      <c r="AD46" s="506"/>
      <c r="AE46" s="506">
        <v>2</v>
      </c>
      <c r="AF46" s="506">
        <v>2</v>
      </c>
      <c r="AG46" s="522">
        <v>0</v>
      </c>
      <c r="AH46" s="513"/>
    </row>
    <row r="47" spans="1:34" s="514" customFormat="1" ht="82.5" x14ac:dyDescent="0.4">
      <c r="A47" s="596"/>
      <c r="B47" s="501"/>
      <c r="C47" s="459"/>
      <c r="D47" s="456"/>
      <c r="E47" s="453"/>
      <c r="F47" s="453"/>
      <c r="G47" s="453"/>
      <c r="H47" s="453"/>
      <c r="I47" s="453"/>
      <c r="J47" s="504" t="s">
        <v>237</v>
      </c>
      <c r="K47" s="540" t="s">
        <v>122</v>
      </c>
      <c r="L47" s="506"/>
      <c r="M47" s="506"/>
      <c r="N47" s="506"/>
      <c r="O47" s="506">
        <v>2</v>
      </c>
      <c r="P47" s="506">
        <v>2</v>
      </c>
      <c r="Q47" s="533">
        <v>0</v>
      </c>
      <c r="R47" s="519" t="s">
        <v>244</v>
      </c>
      <c r="S47" s="519" t="s">
        <v>131</v>
      </c>
      <c r="T47" s="538"/>
      <c r="U47" s="521"/>
      <c r="V47" s="521"/>
      <c r="W47" s="506">
        <v>2</v>
      </c>
      <c r="X47" s="506">
        <v>2</v>
      </c>
      <c r="Y47" s="534">
        <v>0</v>
      </c>
      <c r="Z47" s="527" t="s">
        <v>254</v>
      </c>
      <c r="AA47" s="504" t="s">
        <v>257</v>
      </c>
      <c r="AB47" s="506"/>
      <c r="AC47" s="506"/>
      <c r="AD47" s="521"/>
      <c r="AE47" s="521">
        <v>2</v>
      </c>
      <c r="AF47" s="521">
        <v>2</v>
      </c>
      <c r="AG47" s="522">
        <v>0</v>
      </c>
      <c r="AH47" s="513"/>
    </row>
    <row r="48" spans="1:34" s="514" customFormat="1" ht="63" customHeight="1" x14ac:dyDescent="0.4">
      <c r="A48" s="596"/>
      <c r="B48" s="501"/>
      <c r="C48" s="459"/>
      <c r="D48" s="456"/>
      <c r="E48" s="453"/>
      <c r="F48" s="453"/>
      <c r="G48" s="453"/>
      <c r="H48" s="453"/>
      <c r="I48" s="453"/>
      <c r="J48" s="541"/>
      <c r="K48" s="481"/>
      <c r="L48" s="542"/>
      <c r="M48" s="542"/>
      <c r="N48" s="542"/>
      <c r="O48" s="542"/>
      <c r="P48" s="542"/>
      <c r="Q48" s="543"/>
      <c r="R48" s="527" t="s">
        <v>245</v>
      </c>
      <c r="S48" s="504" t="s">
        <v>128</v>
      </c>
      <c r="T48" s="505">
        <v>2</v>
      </c>
      <c r="U48" s="506">
        <v>2</v>
      </c>
      <c r="V48" s="506">
        <v>0</v>
      </c>
      <c r="W48" s="506"/>
      <c r="X48" s="506"/>
      <c r="Y48" s="506"/>
      <c r="Z48" s="544"/>
      <c r="AA48" s="545"/>
      <c r="AB48" s="546"/>
      <c r="AC48" s="546"/>
      <c r="AD48" s="546"/>
      <c r="AE48" s="547"/>
      <c r="AF48" s="547"/>
      <c r="AG48" s="548"/>
      <c r="AH48" s="513"/>
    </row>
    <row r="49" spans="1:34" s="514" customFormat="1" ht="51.5" customHeight="1" x14ac:dyDescent="0.4">
      <c r="A49" s="596"/>
      <c r="B49" s="501"/>
      <c r="C49" s="459"/>
      <c r="D49" s="456"/>
      <c r="E49" s="453"/>
      <c r="F49" s="453"/>
      <c r="G49" s="453"/>
      <c r="H49" s="453"/>
      <c r="I49" s="453"/>
      <c r="J49" s="541"/>
      <c r="K49" s="481"/>
      <c r="L49" s="542"/>
      <c r="M49" s="542"/>
      <c r="N49" s="542"/>
      <c r="O49" s="542"/>
      <c r="P49" s="542"/>
      <c r="Q49" s="543"/>
      <c r="R49" s="527" t="s">
        <v>246</v>
      </c>
      <c r="S49" s="504" t="s">
        <v>185</v>
      </c>
      <c r="T49" s="521"/>
      <c r="U49" s="521"/>
      <c r="V49" s="521"/>
      <c r="W49" s="521">
        <v>2</v>
      </c>
      <c r="X49" s="521">
        <v>2</v>
      </c>
      <c r="Y49" s="534">
        <v>0</v>
      </c>
      <c r="Z49" s="549"/>
      <c r="AA49" s="545"/>
      <c r="AB49" s="546"/>
      <c r="AC49" s="546"/>
      <c r="AD49" s="546"/>
      <c r="AE49" s="547"/>
      <c r="AF49" s="547"/>
      <c r="AG49" s="548"/>
      <c r="AH49" s="513"/>
    </row>
    <row r="50" spans="1:34" s="8" customFormat="1" ht="31.5" thickBot="1" x14ac:dyDescent="0.45">
      <c r="A50" s="597"/>
      <c r="B50" s="502" t="s">
        <v>145</v>
      </c>
      <c r="C50" s="460"/>
      <c r="D50" s="461">
        <f>SUM(D38:D49)</f>
        <v>2</v>
      </c>
      <c r="E50" s="461">
        <f t="shared" ref="E50:I50" si="16">SUM(E38:E49)</f>
        <v>2</v>
      </c>
      <c r="F50" s="461">
        <f t="shared" si="16"/>
        <v>0</v>
      </c>
      <c r="G50" s="461">
        <f t="shared" si="16"/>
        <v>6</v>
      </c>
      <c r="H50" s="461">
        <f t="shared" si="16"/>
        <v>6</v>
      </c>
      <c r="I50" s="461">
        <f t="shared" si="16"/>
        <v>0</v>
      </c>
      <c r="J50" s="305"/>
      <c r="K50" s="76"/>
      <c r="L50" s="454">
        <f>SUM(L38:L49)</f>
        <v>8</v>
      </c>
      <c r="M50" s="454">
        <f t="shared" ref="M50:Q50" si="17">SUM(M38:M49)</f>
        <v>8</v>
      </c>
      <c r="N50" s="454">
        <f t="shared" si="17"/>
        <v>0</v>
      </c>
      <c r="O50" s="454">
        <f t="shared" si="17"/>
        <v>12</v>
      </c>
      <c r="P50" s="454">
        <f t="shared" si="17"/>
        <v>12</v>
      </c>
      <c r="Q50" s="454">
        <f t="shared" si="17"/>
        <v>0</v>
      </c>
      <c r="R50" s="478"/>
      <c r="S50" s="479"/>
      <c r="T50" s="500">
        <f>SUM(T38:T49)</f>
        <v>12</v>
      </c>
      <c r="U50" s="500">
        <f t="shared" ref="U50:Y50" si="18">SUM(U38:U49)</f>
        <v>12</v>
      </c>
      <c r="V50" s="500">
        <f t="shared" si="18"/>
        <v>0</v>
      </c>
      <c r="W50" s="500">
        <f t="shared" si="18"/>
        <v>12</v>
      </c>
      <c r="X50" s="500">
        <f t="shared" si="18"/>
        <v>12</v>
      </c>
      <c r="Y50" s="500">
        <f t="shared" si="18"/>
        <v>0</v>
      </c>
      <c r="Z50" s="462"/>
      <c r="AA50" s="463"/>
      <c r="AB50" s="455"/>
      <c r="AC50" s="455"/>
      <c r="AD50" s="455"/>
      <c r="AE50" s="77">
        <f>SUM(AE38:AE49)</f>
        <v>20</v>
      </c>
      <c r="AF50" s="77">
        <f>SUM(AF38:AF49)</f>
        <v>20</v>
      </c>
      <c r="AG50" s="464">
        <f>SUM(AG38:AG47)</f>
        <v>0</v>
      </c>
      <c r="AH50" s="11">
        <f t="shared" ref="AH50" si="19">SUM(D50,G50,L50,O50,T50,W50,AB50,AE50)</f>
        <v>72</v>
      </c>
    </row>
    <row r="51" spans="1:34" s="8" customFormat="1" ht="31" x14ac:dyDescent="0.4">
      <c r="A51" s="578" t="s">
        <v>10</v>
      </c>
      <c r="B51" s="465" t="s">
        <v>12</v>
      </c>
      <c r="C51" s="465"/>
      <c r="D51" s="466">
        <f t="shared" ref="D51:I51" si="20">SUM(D15)+D23+D37</f>
        <v>15</v>
      </c>
      <c r="E51" s="466">
        <f t="shared" si="20"/>
        <v>18</v>
      </c>
      <c r="F51" s="466">
        <f t="shared" si="20"/>
        <v>0</v>
      </c>
      <c r="G51" s="466">
        <f t="shared" si="20"/>
        <v>18</v>
      </c>
      <c r="H51" s="466">
        <f t="shared" si="20"/>
        <v>19</v>
      </c>
      <c r="I51" s="466">
        <f t="shared" si="20"/>
        <v>0</v>
      </c>
      <c r="J51" s="467" t="s">
        <v>151</v>
      </c>
      <c r="K51" s="467"/>
      <c r="L51" s="466">
        <f t="shared" ref="L51:Q51" si="21">SUM(L15)+L23+L37</f>
        <v>14</v>
      </c>
      <c r="M51" s="466">
        <f t="shared" si="21"/>
        <v>19</v>
      </c>
      <c r="N51" s="466">
        <f t="shared" si="21"/>
        <v>0</v>
      </c>
      <c r="O51" s="466">
        <f t="shared" si="21"/>
        <v>11</v>
      </c>
      <c r="P51" s="466">
        <f t="shared" si="21"/>
        <v>14</v>
      </c>
      <c r="Q51" s="466">
        <f t="shared" si="21"/>
        <v>0</v>
      </c>
      <c r="R51" s="467" t="s">
        <v>12</v>
      </c>
      <c r="S51" s="467"/>
      <c r="T51" s="466">
        <f t="shared" ref="T51:Y51" si="22">SUM(T15)+T23+T37</f>
        <v>10</v>
      </c>
      <c r="U51" s="466">
        <f t="shared" si="22"/>
        <v>10</v>
      </c>
      <c r="V51" s="466">
        <f t="shared" si="22"/>
        <v>0</v>
      </c>
      <c r="W51" s="466">
        <f t="shared" si="22"/>
        <v>5</v>
      </c>
      <c r="X51" s="466">
        <f t="shared" si="22"/>
        <v>5</v>
      </c>
      <c r="Y51" s="466">
        <f t="shared" si="22"/>
        <v>0</v>
      </c>
      <c r="Z51" s="467" t="s">
        <v>12</v>
      </c>
      <c r="AA51" s="467"/>
      <c r="AB51" s="466">
        <f t="shared" ref="AB51:AG51" si="23">SUM(AB15)+AB23+AB37</f>
        <v>11</v>
      </c>
      <c r="AC51" s="466">
        <f t="shared" si="23"/>
        <v>18</v>
      </c>
      <c r="AD51" s="466">
        <f t="shared" si="23"/>
        <v>12</v>
      </c>
      <c r="AE51" s="466">
        <f t="shared" si="23"/>
        <v>6</v>
      </c>
      <c r="AF51" s="466">
        <f t="shared" si="23"/>
        <v>6</v>
      </c>
      <c r="AG51" s="468">
        <f t="shared" si="23"/>
        <v>0</v>
      </c>
      <c r="AH51" s="11">
        <f>SUM(D51,G51,L51,O51,T51,W51,AB51,AE51)</f>
        <v>90</v>
      </c>
    </row>
    <row r="52" spans="1:34" s="8" customFormat="1" ht="31" x14ac:dyDescent="0.4">
      <c r="A52" s="579"/>
      <c r="B52" s="224" t="s">
        <v>147</v>
      </c>
      <c r="C52" s="224"/>
      <c r="D52" s="23">
        <v>2</v>
      </c>
      <c r="E52" s="23">
        <v>2</v>
      </c>
      <c r="F52" s="23">
        <v>0</v>
      </c>
      <c r="G52" s="23">
        <v>2</v>
      </c>
      <c r="H52" s="23">
        <v>2</v>
      </c>
      <c r="I52" s="23">
        <v>0</v>
      </c>
      <c r="J52" s="248" t="s">
        <v>73</v>
      </c>
      <c r="K52" s="248"/>
      <c r="L52" s="23">
        <v>4</v>
      </c>
      <c r="M52" s="23">
        <v>4</v>
      </c>
      <c r="N52" s="23">
        <v>0</v>
      </c>
      <c r="O52" s="23">
        <v>6</v>
      </c>
      <c r="P52" s="23">
        <v>6</v>
      </c>
      <c r="Q52" s="23">
        <v>0</v>
      </c>
      <c r="R52" s="248" t="s">
        <v>147</v>
      </c>
      <c r="S52" s="248"/>
      <c r="T52" s="23">
        <v>8</v>
      </c>
      <c r="U52" s="23">
        <v>8</v>
      </c>
      <c r="V52" s="23">
        <v>0</v>
      </c>
      <c r="W52" s="23">
        <v>12</v>
      </c>
      <c r="X52" s="23">
        <v>12</v>
      </c>
      <c r="Y52" s="23">
        <v>0</v>
      </c>
      <c r="Z52" s="290" t="s">
        <v>147</v>
      </c>
      <c r="AA52" s="290"/>
      <c r="AB52" s="23">
        <v>0</v>
      </c>
      <c r="AC52" s="23">
        <v>0</v>
      </c>
      <c r="AD52" s="23">
        <v>0</v>
      </c>
      <c r="AE52" s="23">
        <v>4</v>
      </c>
      <c r="AF52" s="23">
        <v>4</v>
      </c>
      <c r="AG52" s="469">
        <v>0</v>
      </c>
      <c r="AH52" s="11">
        <f>SUM(D52,G52,L52,O52,T52,W52,AB52,AE52)</f>
        <v>38</v>
      </c>
    </row>
    <row r="53" spans="1:34" s="8" customFormat="1" ht="31.5" thickBot="1" x14ac:dyDescent="0.45">
      <c r="A53" s="580"/>
      <c r="B53" s="470" t="s">
        <v>13</v>
      </c>
      <c r="C53" s="470"/>
      <c r="D53" s="471">
        <f>SUM(D51:D52)</f>
        <v>17</v>
      </c>
      <c r="E53" s="471">
        <f t="shared" ref="E53:I53" si="24">SUM(E51:E52)</f>
        <v>20</v>
      </c>
      <c r="F53" s="471">
        <f t="shared" si="24"/>
        <v>0</v>
      </c>
      <c r="G53" s="471">
        <f t="shared" si="24"/>
        <v>20</v>
      </c>
      <c r="H53" s="471">
        <f t="shared" si="24"/>
        <v>21</v>
      </c>
      <c r="I53" s="471">
        <f t="shared" si="24"/>
        <v>0</v>
      </c>
      <c r="J53" s="472" t="s">
        <v>13</v>
      </c>
      <c r="K53" s="472"/>
      <c r="L53" s="471">
        <f>SUM(L51:L52)</f>
        <v>18</v>
      </c>
      <c r="M53" s="471">
        <f t="shared" ref="M53" si="25">SUM(M51:M52)</f>
        <v>23</v>
      </c>
      <c r="N53" s="471">
        <f t="shared" ref="N53" si="26">SUM(N51:N52)</f>
        <v>0</v>
      </c>
      <c r="O53" s="471">
        <f t="shared" ref="O53" si="27">SUM(O51:O52)</f>
        <v>17</v>
      </c>
      <c r="P53" s="471">
        <f t="shared" ref="P53" si="28">SUM(P51:P52)</f>
        <v>20</v>
      </c>
      <c r="Q53" s="471">
        <f t="shared" ref="Q53" si="29">SUM(Q51:Q52)</f>
        <v>0</v>
      </c>
      <c r="R53" s="472" t="s">
        <v>13</v>
      </c>
      <c r="S53" s="473"/>
      <c r="T53" s="471">
        <f>SUM(T51:T52)</f>
        <v>18</v>
      </c>
      <c r="U53" s="471">
        <f t="shared" ref="U53" si="30">SUM(U51:U52)</f>
        <v>18</v>
      </c>
      <c r="V53" s="471">
        <f t="shared" ref="V53" si="31">SUM(V51:V52)</f>
        <v>0</v>
      </c>
      <c r="W53" s="471">
        <f t="shared" ref="W53" si="32">SUM(W51:W52)</f>
        <v>17</v>
      </c>
      <c r="X53" s="471">
        <f t="shared" ref="X53" si="33">SUM(X51:X52)</f>
        <v>17</v>
      </c>
      <c r="Y53" s="471">
        <f t="shared" ref="Y53" si="34">SUM(Y51:Y52)</f>
        <v>0</v>
      </c>
      <c r="Z53" s="472" t="s">
        <v>13</v>
      </c>
      <c r="AA53" s="472"/>
      <c r="AB53" s="471">
        <f>SUM(AB51:AB52)</f>
        <v>11</v>
      </c>
      <c r="AC53" s="471">
        <f t="shared" ref="AC53" si="35">SUM(AC51:AC52)</f>
        <v>18</v>
      </c>
      <c r="AD53" s="471">
        <f t="shared" ref="AD53" si="36">SUM(AD51:AD52)</f>
        <v>12</v>
      </c>
      <c r="AE53" s="471">
        <f t="shared" ref="AE53" si="37">SUM(AE51:AE52)</f>
        <v>10</v>
      </c>
      <c r="AF53" s="471">
        <f t="shared" ref="AF53" si="38">SUM(AF51:AF52)</f>
        <v>10</v>
      </c>
      <c r="AG53" s="474">
        <f t="shared" ref="AG53" si="39">SUM(AG51:AG52)</f>
        <v>0</v>
      </c>
      <c r="AH53" s="13">
        <f>SUM(D53,G53,L53,O53,T53,W53,AB53,AE53)</f>
        <v>128</v>
      </c>
    </row>
    <row r="54" spans="1:34" s="8" customFormat="1" ht="31.5" thickBot="1" x14ac:dyDescent="0.45">
      <c r="A54" s="24"/>
      <c r="B54" s="225"/>
      <c r="C54" s="225"/>
      <c r="D54" s="25"/>
      <c r="E54" s="25"/>
      <c r="F54" s="25"/>
      <c r="G54" s="25"/>
      <c r="H54" s="25"/>
      <c r="I54" s="25"/>
      <c r="J54" s="225"/>
      <c r="K54" s="225"/>
      <c r="L54" s="25"/>
      <c r="M54" s="25"/>
      <c r="N54" s="25"/>
      <c r="O54" s="25"/>
      <c r="P54" s="25"/>
      <c r="Q54" s="25"/>
      <c r="R54" s="225"/>
      <c r="S54" s="375"/>
      <c r="T54" s="25"/>
      <c r="U54" s="25"/>
      <c r="V54" s="25"/>
      <c r="W54" s="25"/>
      <c r="X54" s="25"/>
      <c r="Y54" s="25"/>
      <c r="Z54" s="225"/>
      <c r="AA54" s="225"/>
      <c r="AB54" s="25"/>
      <c r="AC54" s="25"/>
      <c r="AD54" s="25"/>
      <c r="AE54" s="25"/>
      <c r="AF54" s="25"/>
      <c r="AG54" s="25"/>
      <c r="AH54" s="13"/>
    </row>
    <row r="55" spans="1:34" s="4" customFormat="1" ht="34" thickBot="1" x14ac:dyDescent="0.45">
      <c r="A55" s="168"/>
      <c r="B55" s="584" t="s">
        <v>258</v>
      </c>
      <c r="C55" s="585"/>
      <c r="D55" s="586"/>
      <c r="E55" s="586"/>
      <c r="F55" s="586"/>
      <c r="G55" s="586"/>
      <c r="H55" s="586"/>
      <c r="I55" s="586"/>
      <c r="J55" s="586"/>
      <c r="K55" s="586"/>
      <c r="L55" s="586"/>
      <c r="M55" s="586"/>
      <c r="N55" s="586"/>
      <c r="O55" s="586"/>
      <c r="P55" s="586"/>
      <c r="Q55" s="586"/>
      <c r="R55" s="586"/>
      <c r="S55" s="586"/>
      <c r="T55" s="586"/>
      <c r="U55" s="586"/>
      <c r="V55" s="586"/>
      <c r="W55" s="586"/>
      <c r="X55" s="586"/>
      <c r="Y55" s="586"/>
      <c r="Z55" s="586"/>
      <c r="AA55" s="586"/>
      <c r="AB55" s="586"/>
      <c r="AC55" s="586"/>
      <c r="AD55" s="586"/>
      <c r="AE55" s="586"/>
      <c r="AF55" s="586"/>
      <c r="AG55" s="587"/>
      <c r="AH55" s="12"/>
    </row>
    <row r="56" spans="1:34" s="4" customFormat="1" ht="90.5" customHeight="1" thickBot="1" x14ac:dyDescent="0.45">
      <c r="A56" s="551" t="s">
        <v>18</v>
      </c>
      <c r="B56" s="552"/>
      <c r="C56" s="552"/>
      <c r="D56" s="380"/>
      <c r="E56" s="381"/>
      <c r="F56" s="382"/>
      <c r="G56" s="383"/>
      <c r="H56" s="383"/>
      <c r="I56" s="383"/>
      <c r="J56" s="390" t="s">
        <v>201</v>
      </c>
      <c r="K56" s="391" t="s">
        <v>263</v>
      </c>
      <c r="L56" s="386">
        <v>2</v>
      </c>
      <c r="M56" s="387">
        <v>2</v>
      </c>
      <c r="N56" s="380">
        <v>0</v>
      </c>
      <c r="O56" s="388"/>
      <c r="P56" s="389"/>
      <c r="Q56" s="553"/>
      <c r="R56" s="384" t="s">
        <v>209</v>
      </c>
      <c r="S56" s="385" t="s">
        <v>168</v>
      </c>
      <c r="T56" s="392">
        <v>2</v>
      </c>
      <c r="U56" s="386">
        <v>2</v>
      </c>
      <c r="V56" s="393">
        <v>0</v>
      </c>
      <c r="W56" s="393"/>
      <c r="X56" s="393"/>
      <c r="Y56" s="393"/>
      <c r="Z56" s="394" t="s">
        <v>196</v>
      </c>
      <c r="AA56" s="395" t="s">
        <v>172</v>
      </c>
      <c r="AB56" s="393">
        <v>2</v>
      </c>
      <c r="AC56" s="393">
        <v>4</v>
      </c>
      <c r="AD56" s="393">
        <v>4</v>
      </c>
      <c r="AE56" s="387"/>
      <c r="AF56" s="396"/>
      <c r="AG56" s="397"/>
      <c r="AH56" s="12"/>
    </row>
    <row r="57" spans="1:34" s="4" customFormat="1" ht="55.5" thickTop="1" x14ac:dyDescent="0.4">
      <c r="A57" s="557" t="s">
        <v>19</v>
      </c>
      <c r="B57" s="550" t="s">
        <v>213</v>
      </c>
      <c r="C57" s="103" t="s">
        <v>113</v>
      </c>
      <c r="D57" s="407">
        <v>2</v>
      </c>
      <c r="E57" s="432">
        <v>2</v>
      </c>
      <c r="F57" s="399">
        <v>0</v>
      </c>
      <c r="G57" s="400"/>
      <c r="H57" s="400"/>
      <c r="I57" s="400"/>
      <c r="J57" s="401" t="s">
        <v>210</v>
      </c>
      <c r="K57" s="402" t="s">
        <v>117</v>
      </c>
      <c r="L57" s="400">
        <v>2</v>
      </c>
      <c r="M57" s="400">
        <v>2</v>
      </c>
      <c r="N57" s="400">
        <v>0</v>
      </c>
      <c r="O57" s="403"/>
      <c r="P57" s="404"/>
      <c r="Q57" s="405"/>
      <c r="R57" s="401" t="s">
        <v>202</v>
      </c>
      <c r="S57" s="406" t="s">
        <v>169</v>
      </c>
      <c r="T57" s="407">
        <v>2</v>
      </c>
      <c r="U57" s="398">
        <v>2</v>
      </c>
      <c r="V57" s="408">
        <v>0</v>
      </c>
      <c r="W57" s="409"/>
      <c r="X57" s="409"/>
      <c r="Y57" s="409"/>
      <c r="Z57" s="410" t="s">
        <v>197</v>
      </c>
      <c r="AA57" s="411" t="s">
        <v>173</v>
      </c>
      <c r="AB57" s="407"/>
      <c r="AC57" s="400"/>
      <c r="AD57" s="400"/>
      <c r="AE57" s="407">
        <v>2</v>
      </c>
      <c r="AF57" s="400">
        <v>2</v>
      </c>
      <c r="AG57" s="412">
        <v>0</v>
      </c>
      <c r="AH57" s="12"/>
    </row>
    <row r="58" spans="1:34" s="4" customFormat="1" ht="108" customHeight="1" x14ac:dyDescent="0.4">
      <c r="A58" s="557"/>
      <c r="B58" s="433" t="s">
        <v>214</v>
      </c>
      <c r="C58" s="434" t="s">
        <v>114</v>
      </c>
      <c r="D58" s="107"/>
      <c r="E58" s="107"/>
      <c r="F58" s="107"/>
      <c r="G58" s="107">
        <v>2</v>
      </c>
      <c r="H58" s="99">
        <v>2</v>
      </c>
      <c r="I58" s="106">
        <v>0</v>
      </c>
      <c r="J58" s="310" t="s">
        <v>211</v>
      </c>
      <c r="K58" s="103" t="s">
        <v>120</v>
      </c>
      <c r="L58" s="99"/>
      <c r="M58" s="99"/>
      <c r="N58" s="99"/>
      <c r="O58" s="107">
        <v>2</v>
      </c>
      <c r="P58" s="108">
        <v>2</v>
      </c>
      <c r="Q58" s="109">
        <v>0</v>
      </c>
      <c r="R58" s="311" t="s">
        <v>203</v>
      </c>
      <c r="S58" s="201" t="s">
        <v>126</v>
      </c>
      <c r="T58" s="104">
        <v>2</v>
      </c>
      <c r="U58" s="98">
        <v>2</v>
      </c>
      <c r="V58" s="96">
        <v>0</v>
      </c>
      <c r="W58" s="105"/>
      <c r="X58" s="105"/>
      <c r="Y58" s="105"/>
      <c r="Z58" s="299" t="s">
        <v>198</v>
      </c>
      <c r="AA58" s="204" t="s">
        <v>174</v>
      </c>
      <c r="AB58" s="104"/>
      <c r="AC58" s="99"/>
      <c r="AD58" s="99"/>
      <c r="AE58" s="97">
        <v>2</v>
      </c>
      <c r="AF58" s="95">
        <v>2</v>
      </c>
      <c r="AG58" s="110">
        <v>0</v>
      </c>
      <c r="AH58" s="12"/>
    </row>
    <row r="59" spans="1:34" s="4" customFormat="1" ht="67.5" customHeight="1" x14ac:dyDescent="0.4">
      <c r="A59" s="557"/>
      <c r="B59" s="356"/>
      <c r="C59" s="250"/>
      <c r="D59" s="111"/>
      <c r="E59" s="111"/>
      <c r="F59" s="111"/>
      <c r="G59" s="111"/>
      <c r="H59" s="111"/>
      <c r="I59" s="111"/>
      <c r="J59" s="313" t="s">
        <v>212</v>
      </c>
      <c r="K59" s="112" t="s">
        <v>121</v>
      </c>
      <c r="L59" s="107"/>
      <c r="M59" s="107"/>
      <c r="N59" s="107"/>
      <c r="O59" s="113">
        <v>2</v>
      </c>
      <c r="P59" s="114">
        <v>2</v>
      </c>
      <c r="Q59" s="109">
        <v>0</v>
      </c>
      <c r="R59" s="311" t="s">
        <v>204</v>
      </c>
      <c r="S59" s="202" t="s">
        <v>170</v>
      </c>
      <c r="T59" s="106">
        <v>2</v>
      </c>
      <c r="U59" s="115">
        <v>2</v>
      </c>
      <c r="V59" s="107">
        <v>0</v>
      </c>
      <c r="W59" s="116"/>
      <c r="X59" s="117"/>
      <c r="Y59" s="117"/>
      <c r="Z59" s="311" t="s">
        <v>199</v>
      </c>
      <c r="AA59" s="202" t="s">
        <v>138</v>
      </c>
      <c r="AB59" s="106"/>
      <c r="AC59" s="107"/>
      <c r="AD59" s="107"/>
      <c r="AE59" s="106">
        <v>2</v>
      </c>
      <c r="AF59" s="107">
        <v>2</v>
      </c>
      <c r="AG59" s="110">
        <v>0</v>
      </c>
      <c r="AH59" s="12"/>
    </row>
    <row r="60" spans="1:34" s="4" customFormat="1" ht="110" x14ac:dyDescent="0.4">
      <c r="A60" s="557"/>
      <c r="B60" s="357"/>
      <c r="C60" s="227"/>
      <c r="D60" s="118"/>
      <c r="E60" s="118"/>
      <c r="F60" s="118"/>
      <c r="G60" s="118"/>
      <c r="H60" s="118"/>
      <c r="I60" s="118"/>
      <c r="J60" s="335"/>
      <c r="K60" s="249"/>
      <c r="L60" s="118"/>
      <c r="M60" s="118"/>
      <c r="N60" s="118"/>
      <c r="O60" s="118"/>
      <c r="P60" s="101"/>
      <c r="Q60" s="119"/>
      <c r="R60" s="310" t="s">
        <v>205</v>
      </c>
      <c r="S60" s="201" t="s">
        <v>127</v>
      </c>
      <c r="T60" s="104">
        <v>2</v>
      </c>
      <c r="U60" s="120">
        <v>2</v>
      </c>
      <c r="V60" s="99">
        <v>0</v>
      </c>
      <c r="W60" s="117"/>
      <c r="X60" s="117"/>
      <c r="Y60" s="121"/>
      <c r="Z60" s="310" t="s">
        <v>200</v>
      </c>
      <c r="AA60" s="201" t="s">
        <v>139</v>
      </c>
      <c r="AB60" s="104"/>
      <c r="AC60" s="99"/>
      <c r="AD60" s="99"/>
      <c r="AE60" s="104">
        <v>2</v>
      </c>
      <c r="AF60" s="99">
        <v>2</v>
      </c>
      <c r="AG60" s="100">
        <v>0</v>
      </c>
      <c r="AH60" s="12"/>
    </row>
    <row r="61" spans="1:34" s="4" customFormat="1" ht="55" x14ac:dyDescent="0.4">
      <c r="A61" s="557"/>
      <c r="B61" s="357"/>
      <c r="C61" s="227"/>
      <c r="D61" s="118"/>
      <c r="E61" s="118"/>
      <c r="F61" s="118"/>
      <c r="G61" s="118"/>
      <c r="H61" s="118"/>
      <c r="I61" s="118"/>
      <c r="J61" s="335"/>
      <c r="K61" s="249"/>
      <c r="L61" s="118"/>
      <c r="M61" s="118"/>
      <c r="N61" s="118"/>
      <c r="O61" s="118"/>
      <c r="P61" s="118"/>
      <c r="Q61" s="102"/>
      <c r="R61" s="311" t="s">
        <v>206</v>
      </c>
      <c r="S61" s="202" t="s">
        <v>130</v>
      </c>
      <c r="T61" s="106"/>
      <c r="U61" s="115"/>
      <c r="V61" s="107"/>
      <c r="W61" s="122">
        <v>2</v>
      </c>
      <c r="X61" s="123">
        <v>2</v>
      </c>
      <c r="Y61" s="121"/>
      <c r="Z61" s="335"/>
      <c r="AA61" s="249"/>
      <c r="AB61" s="118"/>
      <c r="AC61" s="118"/>
      <c r="AD61" s="118"/>
      <c r="AE61" s="101"/>
      <c r="AF61" s="118"/>
      <c r="AG61" s="124"/>
      <c r="AH61" s="12"/>
    </row>
    <row r="62" spans="1:34" s="4" customFormat="1" ht="55" x14ac:dyDescent="0.4">
      <c r="A62" s="557"/>
      <c r="B62" s="356"/>
      <c r="C62" s="226"/>
      <c r="D62" s="111"/>
      <c r="E62" s="111"/>
      <c r="F62" s="111"/>
      <c r="G62" s="111"/>
      <c r="H62" s="111"/>
      <c r="I62" s="111"/>
      <c r="J62" s="336"/>
      <c r="K62" s="250"/>
      <c r="L62" s="111"/>
      <c r="M62" s="111"/>
      <c r="N62" s="111"/>
      <c r="O62" s="111"/>
      <c r="P62" s="111"/>
      <c r="Q62" s="119"/>
      <c r="R62" s="312" t="s">
        <v>207</v>
      </c>
      <c r="S62" s="203" t="s">
        <v>171</v>
      </c>
      <c r="T62" s="125"/>
      <c r="U62" s="126"/>
      <c r="V62" s="127"/>
      <c r="W62" s="128">
        <v>2</v>
      </c>
      <c r="X62" s="129">
        <v>2</v>
      </c>
      <c r="Y62" s="130"/>
      <c r="Z62" s="336"/>
      <c r="AA62" s="250"/>
      <c r="AB62" s="111"/>
      <c r="AC62" s="111"/>
      <c r="AD62" s="111"/>
      <c r="AE62" s="111"/>
      <c r="AF62" s="111"/>
      <c r="AG62" s="131"/>
      <c r="AH62" s="12"/>
    </row>
    <row r="63" spans="1:34" s="4" customFormat="1" ht="33.5" thickBot="1" x14ac:dyDescent="0.45">
      <c r="A63" s="558"/>
      <c r="B63" s="413"/>
      <c r="C63" s="414"/>
      <c r="D63" s="415"/>
      <c r="E63" s="415"/>
      <c r="F63" s="415"/>
      <c r="G63" s="416"/>
      <c r="H63" s="416"/>
      <c r="I63" s="416"/>
      <c r="J63" s="417"/>
      <c r="K63" s="418"/>
      <c r="L63" s="419"/>
      <c r="M63" s="419"/>
      <c r="N63" s="419"/>
      <c r="O63" s="419"/>
      <c r="P63" s="419"/>
      <c r="Q63" s="420"/>
      <c r="R63" s="421" t="s">
        <v>208</v>
      </c>
      <c r="S63" s="422" t="s">
        <v>131</v>
      </c>
      <c r="T63" s="423"/>
      <c r="U63" s="424"/>
      <c r="V63" s="425"/>
      <c r="W63" s="426">
        <v>2</v>
      </c>
      <c r="X63" s="427">
        <v>2</v>
      </c>
      <c r="Y63" s="428"/>
      <c r="Z63" s="429"/>
      <c r="AA63" s="430"/>
      <c r="AB63" s="415"/>
      <c r="AC63" s="415"/>
      <c r="AD63" s="415"/>
      <c r="AE63" s="415"/>
      <c r="AF63" s="415"/>
      <c r="AG63" s="431"/>
      <c r="AH63" s="12"/>
    </row>
    <row r="64" spans="1:34" s="5" customFormat="1" ht="31.5" thickBot="1" x14ac:dyDescent="0.45">
      <c r="A64" s="36"/>
      <c r="B64" s="228" t="s">
        <v>149</v>
      </c>
      <c r="C64" s="228"/>
      <c r="D64" s="37">
        <f t="shared" ref="D64:I64" si="40">SUM(D57:D63)</f>
        <v>2</v>
      </c>
      <c r="E64" s="37">
        <f t="shared" si="40"/>
        <v>2</v>
      </c>
      <c r="F64" s="37">
        <f t="shared" si="40"/>
        <v>0</v>
      </c>
      <c r="G64" s="37">
        <f t="shared" si="40"/>
        <v>2</v>
      </c>
      <c r="H64" s="37">
        <f t="shared" si="40"/>
        <v>2</v>
      </c>
      <c r="I64" s="37">
        <f t="shared" si="40"/>
        <v>0</v>
      </c>
      <c r="J64" s="228" t="s">
        <v>149</v>
      </c>
      <c r="K64" s="228"/>
      <c r="L64" s="38">
        <f t="shared" ref="L64:Q64" si="41">SUM(L56:L63)</f>
        <v>4</v>
      </c>
      <c r="M64" s="38">
        <f t="shared" si="41"/>
        <v>4</v>
      </c>
      <c r="N64" s="38">
        <f t="shared" si="41"/>
        <v>0</v>
      </c>
      <c r="O64" s="38">
        <f t="shared" si="41"/>
        <v>4</v>
      </c>
      <c r="P64" s="38">
        <f t="shared" si="41"/>
        <v>4</v>
      </c>
      <c r="Q64" s="38">
        <f t="shared" si="41"/>
        <v>0</v>
      </c>
      <c r="R64" s="228" t="s">
        <v>148</v>
      </c>
      <c r="S64" s="228"/>
      <c r="T64" s="39">
        <f t="shared" ref="T64:Y64" si="42">SUM(T56:T63)</f>
        <v>10</v>
      </c>
      <c r="U64" s="39">
        <f t="shared" si="42"/>
        <v>10</v>
      </c>
      <c r="V64" s="39">
        <f t="shared" si="42"/>
        <v>0</v>
      </c>
      <c r="W64" s="39">
        <f t="shared" si="42"/>
        <v>6</v>
      </c>
      <c r="X64" s="39">
        <f t="shared" si="42"/>
        <v>6</v>
      </c>
      <c r="Y64" s="39">
        <f t="shared" si="42"/>
        <v>0</v>
      </c>
      <c r="Z64" s="228" t="s">
        <v>148</v>
      </c>
      <c r="AA64" s="228"/>
      <c r="AB64" s="37">
        <f t="shared" ref="AB64:AG64" si="43">SUM(AB56:AB63)</f>
        <v>2</v>
      </c>
      <c r="AC64" s="37">
        <f t="shared" si="43"/>
        <v>4</v>
      </c>
      <c r="AD64" s="37">
        <f t="shared" si="43"/>
        <v>4</v>
      </c>
      <c r="AE64" s="37">
        <f t="shared" si="43"/>
        <v>8</v>
      </c>
      <c r="AF64" s="37">
        <f t="shared" si="43"/>
        <v>8</v>
      </c>
      <c r="AG64" s="37">
        <f t="shared" si="43"/>
        <v>0</v>
      </c>
      <c r="AH64" s="11">
        <f>SUM(D64,G64,L64,O64,T64,W64,AB64,AE64)</f>
        <v>38</v>
      </c>
    </row>
    <row r="65" spans="1:34" s="5" customFormat="1" ht="31" x14ac:dyDescent="0.4">
      <c r="A65" s="35"/>
      <c r="B65" s="337"/>
      <c r="C65" s="229"/>
      <c r="D65" s="32"/>
      <c r="E65" s="32"/>
      <c r="F65" s="32"/>
      <c r="G65" s="32"/>
      <c r="H65" s="32"/>
      <c r="I65" s="32"/>
      <c r="J65" s="337"/>
      <c r="K65" s="229"/>
      <c r="L65" s="32"/>
      <c r="M65" s="32"/>
      <c r="N65" s="32"/>
      <c r="O65" s="32"/>
      <c r="P65" s="32"/>
      <c r="Q65" s="32"/>
      <c r="R65" s="337"/>
      <c r="S65" s="229"/>
      <c r="T65" s="32"/>
      <c r="U65" s="32"/>
      <c r="V65" s="32"/>
      <c r="W65" s="32"/>
      <c r="X65" s="32"/>
      <c r="Y65" s="32"/>
      <c r="Z65" s="337"/>
      <c r="AA65" s="229"/>
      <c r="AB65" s="32"/>
      <c r="AC65" s="32"/>
      <c r="AD65" s="32"/>
      <c r="AE65" s="32"/>
      <c r="AF65" s="32"/>
      <c r="AG65" s="33"/>
      <c r="AH65" s="11"/>
    </row>
    <row r="66" spans="1:34" s="5" customFormat="1" ht="34" thickBot="1" x14ac:dyDescent="0.45">
      <c r="A66" s="588" t="s">
        <v>259</v>
      </c>
      <c r="B66" s="589"/>
      <c r="C66" s="589"/>
      <c r="D66" s="589"/>
      <c r="E66" s="589"/>
      <c r="F66" s="589"/>
      <c r="G66" s="589"/>
      <c r="H66" s="589"/>
      <c r="I66" s="589"/>
      <c r="J66" s="589"/>
      <c r="K66" s="589"/>
      <c r="L66" s="589"/>
      <c r="M66" s="589"/>
      <c r="N66" s="589"/>
      <c r="O66" s="589"/>
      <c r="P66" s="589"/>
      <c r="Q66" s="589"/>
      <c r="R66" s="589"/>
      <c r="S66" s="589"/>
      <c r="T66" s="589"/>
      <c r="U66" s="589"/>
      <c r="V66" s="589"/>
      <c r="W66" s="589"/>
      <c r="X66" s="589"/>
      <c r="Y66" s="589"/>
      <c r="Z66" s="589"/>
      <c r="AA66" s="589"/>
      <c r="AB66" s="589"/>
      <c r="AC66" s="589"/>
      <c r="AD66" s="589"/>
      <c r="AE66" s="589"/>
      <c r="AF66" s="589"/>
      <c r="AG66" s="590"/>
      <c r="AH66" s="10"/>
    </row>
    <row r="67" spans="1:34" s="5" customFormat="1" ht="89" customHeight="1" thickBot="1" x14ac:dyDescent="0.45">
      <c r="A67" s="169" t="s">
        <v>18</v>
      </c>
      <c r="B67" s="488"/>
      <c r="C67" s="489"/>
      <c r="D67" s="490"/>
      <c r="E67" s="490"/>
      <c r="F67" s="491"/>
      <c r="G67" s="491"/>
      <c r="H67" s="491"/>
      <c r="I67" s="491"/>
      <c r="J67" s="492" t="s">
        <v>216</v>
      </c>
      <c r="K67" s="493" t="s">
        <v>177</v>
      </c>
      <c r="L67" s="494">
        <v>2</v>
      </c>
      <c r="M67" s="494">
        <v>2</v>
      </c>
      <c r="N67" s="495">
        <v>0</v>
      </c>
      <c r="O67" s="495"/>
      <c r="P67" s="495"/>
      <c r="Q67" s="495"/>
      <c r="R67" s="492" t="s">
        <v>220</v>
      </c>
      <c r="S67" s="493" t="s">
        <v>180</v>
      </c>
      <c r="T67" s="495">
        <v>2</v>
      </c>
      <c r="U67" s="495">
        <v>2</v>
      </c>
      <c r="V67" s="495">
        <v>0</v>
      </c>
      <c r="W67" s="494"/>
      <c r="X67" s="494"/>
      <c r="Y67" s="494"/>
      <c r="Z67" s="492" t="s">
        <v>224</v>
      </c>
      <c r="AA67" s="493" t="s">
        <v>186</v>
      </c>
      <c r="AB67" s="496">
        <v>2</v>
      </c>
      <c r="AC67" s="496">
        <v>4</v>
      </c>
      <c r="AD67" s="496">
        <v>4</v>
      </c>
      <c r="AE67" s="496"/>
      <c r="AF67" s="496"/>
      <c r="AG67" s="496"/>
      <c r="AH67" s="10"/>
    </row>
    <row r="68" spans="1:34" s="5" customFormat="1" ht="47.5" customHeight="1" x14ac:dyDescent="0.4">
      <c r="A68" s="563" t="s">
        <v>19</v>
      </c>
      <c r="B68" s="358" t="s">
        <v>215</v>
      </c>
      <c r="C68" s="230" t="s">
        <v>175</v>
      </c>
      <c r="D68" s="132">
        <v>2</v>
      </c>
      <c r="E68" s="132">
        <v>2</v>
      </c>
      <c r="F68" s="132">
        <v>0</v>
      </c>
      <c r="G68" s="133"/>
      <c r="H68" s="134"/>
      <c r="I68" s="134"/>
      <c r="J68" s="328" t="s">
        <v>217</v>
      </c>
      <c r="K68" s="268" t="s">
        <v>178</v>
      </c>
      <c r="L68" s="269">
        <v>2</v>
      </c>
      <c r="M68" s="256">
        <v>2</v>
      </c>
      <c r="N68" s="138">
        <v>0</v>
      </c>
      <c r="O68" s="262"/>
      <c r="P68" s="263"/>
      <c r="Q68" s="263"/>
      <c r="R68" s="485" t="s">
        <v>203</v>
      </c>
      <c r="S68" s="486" t="s">
        <v>181</v>
      </c>
      <c r="T68" s="151">
        <v>2</v>
      </c>
      <c r="U68" s="151">
        <v>2</v>
      </c>
      <c r="V68" s="151">
        <v>0</v>
      </c>
      <c r="W68" s="136"/>
      <c r="X68" s="136"/>
      <c r="Y68" s="136"/>
      <c r="Z68" s="487" t="s">
        <v>198</v>
      </c>
      <c r="AA68" s="137" t="s">
        <v>134</v>
      </c>
      <c r="AB68" s="138"/>
      <c r="AC68" s="139"/>
      <c r="AD68" s="138"/>
      <c r="AE68" s="140">
        <v>2</v>
      </c>
      <c r="AF68" s="140">
        <v>2</v>
      </c>
      <c r="AG68" s="141">
        <v>0</v>
      </c>
      <c r="AH68" s="10"/>
    </row>
    <row r="69" spans="1:34" s="5" customFormat="1" ht="66.5" customHeight="1" x14ac:dyDescent="0.4">
      <c r="A69" s="563"/>
      <c r="B69" s="324" t="s">
        <v>214</v>
      </c>
      <c r="C69" s="165" t="s">
        <v>176</v>
      </c>
      <c r="D69" s="166"/>
      <c r="E69" s="167"/>
      <c r="F69" s="142"/>
      <c r="G69" s="143">
        <v>2</v>
      </c>
      <c r="H69" s="143">
        <v>2</v>
      </c>
      <c r="I69" s="143">
        <v>0</v>
      </c>
      <c r="J69" s="338" t="s">
        <v>218</v>
      </c>
      <c r="K69" s="154" t="s">
        <v>179</v>
      </c>
      <c r="L69" s="259">
        <v>2</v>
      </c>
      <c r="M69" s="260">
        <v>2</v>
      </c>
      <c r="N69" s="261">
        <v>0</v>
      </c>
      <c r="O69" s="266"/>
      <c r="P69" s="267"/>
      <c r="Q69" s="267"/>
      <c r="R69" s="367" t="s">
        <v>221</v>
      </c>
      <c r="S69" s="291" t="s">
        <v>170</v>
      </c>
      <c r="T69" s="143">
        <v>2</v>
      </c>
      <c r="U69" s="143">
        <v>2</v>
      </c>
      <c r="V69" s="143">
        <v>0</v>
      </c>
      <c r="W69" s="147"/>
      <c r="X69" s="147"/>
      <c r="Y69" s="147"/>
      <c r="Z69" s="367" t="s">
        <v>225</v>
      </c>
      <c r="AA69" s="146" t="s">
        <v>135</v>
      </c>
      <c r="AB69" s="143"/>
      <c r="AC69" s="149"/>
      <c r="AD69" s="143"/>
      <c r="AE69" s="143">
        <v>2</v>
      </c>
      <c r="AF69" s="143">
        <v>2</v>
      </c>
      <c r="AG69" s="150">
        <v>0</v>
      </c>
      <c r="AH69" s="10"/>
    </row>
    <row r="70" spans="1:34" s="5" customFormat="1" ht="82.5" x14ac:dyDescent="0.4">
      <c r="A70" s="563"/>
      <c r="B70" s="231"/>
      <c r="C70" s="231"/>
      <c r="D70" s="31"/>
      <c r="E70" s="31"/>
      <c r="F70" s="136"/>
      <c r="G70" s="136"/>
      <c r="H70" s="136"/>
      <c r="I70" s="254"/>
      <c r="J70" s="329" t="s">
        <v>219</v>
      </c>
      <c r="K70" s="255" t="s">
        <v>122</v>
      </c>
      <c r="L70" s="257"/>
      <c r="M70" s="258"/>
      <c r="N70" s="151"/>
      <c r="O70" s="264">
        <v>2</v>
      </c>
      <c r="P70" s="265">
        <v>2</v>
      </c>
      <c r="Q70" s="151">
        <v>0</v>
      </c>
      <c r="R70" s="367" t="s">
        <v>205</v>
      </c>
      <c r="S70" s="291" t="s">
        <v>182</v>
      </c>
      <c r="T70" s="143">
        <v>2</v>
      </c>
      <c r="U70" s="143">
        <v>2</v>
      </c>
      <c r="V70" s="143">
        <v>0</v>
      </c>
      <c r="W70" s="147"/>
      <c r="X70" s="147"/>
      <c r="Y70" s="147"/>
      <c r="Z70" s="367" t="s">
        <v>226</v>
      </c>
      <c r="AA70" s="146" t="s">
        <v>136</v>
      </c>
      <c r="AB70" s="143"/>
      <c r="AC70" s="149"/>
      <c r="AD70" s="143"/>
      <c r="AE70" s="152">
        <v>2</v>
      </c>
      <c r="AF70" s="152">
        <v>2</v>
      </c>
      <c r="AG70" s="150">
        <v>0</v>
      </c>
      <c r="AH70" s="10"/>
    </row>
    <row r="71" spans="1:34" s="5" customFormat="1" ht="55" x14ac:dyDescent="0.4">
      <c r="A71" s="563"/>
      <c r="B71" s="231"/>
      <c r="C71" s="231"/>
      <c r="D71" s="31"/>
      <c r="E71" s="31"/>
      <c r="F71" s="136"/>
      <c r="G71" s="136"/>
      <c r="H71" s="136"/>
      <c r="I71" s="136"/>
      <c r="J71" s="339"/>
      <c r="K71" s="251"/>
      <c r="L71" s="153"/>
      <c r="M71" s="135"/>
      <c r="N71" s="153"/>
      <c r="O71" s="153"/>
      <c r="P71" s="135"/>
      <c r="Q71" s="153"/>
      <c r="R71" s="367" t="s">
        <v>222</v>
      </c>
      <c r="S71" s="291" t="s">
        <v>128</v>
      </c>
      <c r="T71" s="143">
        <v>2</v>
      </c>
      <c r="U71" s="143">
        <v>2</v>
      </c>
      <c r="V71" s="143">
        <v>0</v>
      </c>
      <c r="W71" s="147"/>
      <c r="X71" s="147"/>
      <c r="Y71" s="147"/>
      <c r="Z71" s="316" t="s">
        <v>227</v>
      </c>
      <c r="AA71" s="137" t="s">
        <v>137</v>
      </c>
      <c r="AB71" s="138"/>
      <c r="AC71" s="139"/>
      <c r="AD71" s="138"/>
      <c r="AE71" s="138">
        <v>2</v>
      </c>
      <c r="AF71" s="138">
        <v>2</v>
      </c>
      <c r="AG71" s="141">
        <v>0</v>
      </c>
      <c r="AH71" s="10"/>
    </row>
    <row r="72" spans="1:34" s="5" customFormat="1" ht="55" x14ac:dyDescent="0.4">
      <c r="A72" s="563"/>
      <c r="B72" s="232"/>
      <c r="C72" s="232"/>
      <c r="D72" s="26"/>
      <c r="E72" s="26"/>
      <c r="F72" s="147"/>
      <c r="G72" s="147"/>
      <c r="H72" s="147"/>
      <c r="I72" s="147"/>
      <c r="J72" s="340"/>
      <c r="K72" s="252"/>
      <c r="L72" s="145"/>
      <c r="M72" s="144"/>
      <c r="N72" s="145"/>
      <c r="O72" s="145"/>
      <c r="P72" s="144"/>
      <c r="Q72" s="145"/>
      <c r="R72" s="314" t="s">
        <v>206</v>
      </c>
      <c r="S72" s="483" t="s">
        <v>183</v>
      </c>
      <c r="T72" s="270"/>
      <c r="U72" s="272"/>
      <c r="V72" s="271"/>
      <c r="W72" s="256">
        <v>2</v>
      </c>
      <c r="X72" s="138">
        <v>2</v>
      </c>
      <c r="Y72" s="136"/>
      <c r="Z72" s="484" t="s">
        <v>200</v>
      </c>
      <c r="AA72" s="146" t="s">
        <v>187</v>
      </c>
      <c r="AB72" s="143"/>
      <c r="AC72" s="149"/>
      <c r="AD72" s="143"/>
      <c r="AE72" s="143">
        <v>2</v>
      </c>
      <c r="AF72" s="143">
        <v>2</v>
      </c>
      <c r="AG72" s="155">
        <v>0</v>
      </c>
      <c r="AH72" s="10"/>
    </row>
    <row r="73" spans="1:34" s="5" customFormat="1" ht="89" customHeight="1" x14ac:dyDescent="0.4">
      <c r="A73" s="563"/>
      <c r="B73" s="232"/>
      <c r="C73" s="232"/>
      <c r="D73" s="26"/>
      <c r="E73" s="26"/>
      <c r="F73" s="147"/>
      <c r="G73" s="147"/>
      <c r="H73" s="147"/>
      <c r="I73" s="147"/>
      <c r="J73" s="340"/>
      <c r="K73" s="252"/>
      <c r="L73" s="145"/>
      <c r="M73" s="144"/>
      <c r="N73" s="145"/>
      <c r="O73" s="145"/>
      <c r="P73" s="145"/>
      <c r="Q73" s="144"/>
      <c r="R73" s="315" t="s">
        <v>207</v>
      </c>
      <c r="S73" s="156" t="s">
        <v>171</v>
      </c>
      <c r="T73" s="152"/>
      <c r="U73" s="163"/>
      <c r="V73" s="164"/>
      <c r="W73" s="152">
        <v>2</v>
      </c>
      <c r="X73" s="152">
        <v>2</v>
      </c>
      <c r="Y73" s="158"/>
      <c r="Z73" s="367" t="s">
        <v>228</v>
      </c>
      <c r="AA73" s="291" t="s">
        <v>256</v>
      </c>
      <c r="AB73" s="143"/>
      <c r="AC73" s="149"/>
      <c r="AD73" s="143"/>
      <c r="AE73" s="152">
        <v>2</v>
      </c>
      <c r="AF73" s="152">
        <v>2</v>
      </c>
      <c r="AG73" s="155">
        <v>0</v>
      </c>
      <c r="AH73" s="10"/>
    </row>
    <row r="74" spans="1:34" s="5" customFormat="1" ht="41.5" customHeight="1" x14ac:dyDescent="0.4">
      <c r="A74" s="563"/>
      <c r="B74" s="232"/>
      <c r="C74" s="232"/>
      <c r="D74" s="26"/>
      <c r="E74" s="26"/>
      <c r="F74" s="147"/>
      <c r="G74" s="147"/>
      <c r="H74" s="147"/>
      <c r="I74" s="147"/>
      <c r="J74" s="340"/>
      <c r="K74" s="252"/>
      <c r="L74" s="145"/>
      <c r="M74" s="144"/>
      <c r="N74" s="145"/>
      <c r="O74" s="145"/>
      <c r="P74" s="145"/>
      <c r="Q74" s="144"/>
      <c r="R74" s="316" t="s">
        <v>208</v>
      </c>
      <c r="S74" s="159" t="s">
        <v>184</v>
      </c>
      <c r="T74" s="152"/>
      <c r="U74" s="152"/>
      <c r="V74" s="157"/>
      <c r="W74" s="143">
        <v>2</v>
      </c>
      <c r="X74" s="143">
        <v>2</v>
      </c>
      <c r="Y74" s="148"/>
      <c r="Z74" s="368"/>
      <c r="AA74" s="292"/>
      <c r="AB74" s="148"/>
      <c r="AC74" s="136"/>
      <c r="AD74" s="136"/>
      <c r="AE74" s="160"/>
      <c r="AF74" s="161"/>
      <c r="AG74" s="162"/>
      <c r="AH74" s="10"/>
    </row>
    <row r="75" spans="1:34" s="5" customFormat="1" ht="87.5" customHeight="1" thickBot="1" x14ac:dyDescent="0.45">
      <c r="A75" s="564"/>
      <c r="B75" s="435"/>
      <c r="C75" s="435"/>
      <c r="D75" s="436"/>
      <c r="E75" s="436"/>
      <c r="F75" s="437"/>
      <c r="G75" s="437"/>
      <c r="H75" s="437"/>
      <c r="I75" s="437"/>
      <c r="J75" s="438"/>
      <c r="K75" s="439"/>
      <c r="L75" s="440"/>
      <c r="M75" s="441"/>
      <c r="N75" s="440"/>
      <c r="O75" s="440"/>
      <c r="P75" s="440"/>
      <c r="Q75" s="441"/>
      <c r="R75" s="442" t="s">
        <v>223</v>
      </c>
      <c r="S75" s="443" t="s">
        <v>255</v>
      </c>
      <c r="T75" s="444"/>
      <c r="U75" s="444"/>
      <c r="V75" s="445"/>
      <c r="W75" s="444">
        <v>2</v>
      </c>
      <c r="X75" s="444">
        <v>2</v>
      </c>
      <c r="Y75" s="446"/>
      <c r="Z75" s="447"/>
      <c r="AA75" s="448"/>
      <c r="AB75" s="449"/>
      <c r="AC75" s="437"/>
      <c r="AD75" s="437"/>
      <c r="AE75" s="440"/>
      <c r="AF75" s="440"/>
      <c r="AG75" s="450"/>
      <c r="AH75" s="10"/>
    </row>
    <row r="76" spans="1:34" s="5" customFormat="1" ht="31.5" thickBot="1" x14ac:dyDescent="0.45">
      <c r="A76" s="175"/>
      <c r="B76" s="233" t="s">
        <v>148</v>
      </c>
      <c r="C76" s="233"/>
      <c r="D76" s="174">
        <f>SUM(D68)</f>
        <v>2</v>
      </c>
      <c r="E76" s="174">
        <f>SUM(E68)</f>
        <v>2</v>
      </c>
      <c r="F76" s="174">
        <f>SUM(F68)</f>
        <v>0</v>
      </c>
      <c r="G76" s="174">
        <f>SUM(G68:G75)</f>
        <v>2</v>
      </c>
      <c r="H76" s="174">
        <f>SUM(H68:H75)</f>
        <v>2</v>
      </c>
      <c r="I76" s="174">
        <f>SUM(I68:I75)</f>
        <v>0</v>
      </c>
      <c r="J76" s="253" t="s">
        <v>148</v>
      </c>
      <c r="K76" s="253"/>
      <c r="L76" s="174">
        <f t="shared" ref="L76:Q76" si="44">SUM(L67:L74)</f>
        <v>6</v>
      </c>
      <c r="M76" s="174">
        <f t="shared" si="44"/>
        <v>6</v>
      </c>
      <c r="N76" s="174">
        <f t="shared" si="44"/>
        <v>0</v>
      </c>
      <c r="O76" s="174">
        <f t="shared" si="44"/>
        <v>2</v>
      </c>
      <c r="P76" s="174">
        <f t="shared" si="44"/>
        <v>2</v>
      </c>
      <c r="Q76" s="174">
        <f t="shared" si="44"/>
        <v>0</v>
      </c>
      <c r="R76" s="253" t="s">
        <v>148</v>
      </c>
      <c r="S76" s="376"/>
      <c r="T76" s="174">
        <f t="shared" ref="T76:Y76" si="45">SUM(T67:T75)</f>
        <v>10</v>
      </c>
      <c r="U76" s="174">
        <f t="shared" si="45"/>
        <v>10</v>
      </c>
      <c r="V76" s="174">
        <f t="shared" si="45"/>
        <v>0</v>
      </c>
      <c r="W76" s="174">
        <f t="shared" si="45"/>
        <v>8</v>
      </c>
      <c r="X76" s="174">
        <f t="shared" si="45"/>
        <v>8</v>
      </c>
      <c r="Y76" s="174">
        <f t="shared" si="45"/>
        <v>0</v>
      </c>
      <c r="Z76" s="253" t="s">
        <v>148</v>
      </c>
      <c r="AA76" s="253"/>
      <c r="AB76" s="174">
        <f t="shared" ref="AB76:AG76" si="46">SUM(AB67:AB75)</f>
        <v>2</v>
      </c>
      <c r="AC76" s="174">
        <f t="shared" si="46"/>
        <v>4</v>
      </c>
      <c r="AD76" s="174">
        <f t="shared" si="46"/>
        <v>4</v>
      </c>
      <c r="AE76" s="174">
        <f t="shared" si="46"/>
        <v>12</v>
      </c>
      <c r="AF76" s="174">
        <f t="shared" si="46"/>
        <v>12</v>
      </c>
      <c r="AG76" s="174">
        <f t="shared" si="46"/>
        <v>0</v>
      </c>
      <c r="AH76" s="11">
        <f>SUM(D76,G76,L76,O76,T76,W76,AB76,AE76)</f>
        <v>44</v>
      </c>
    </row>
    <row r="77" spans="1:34" s="22" customFormat="1" ht="187" customHeight="1" x14ac:dyDescent="0.6">
      <c r="A77" s="560" t="s">
        <v>11</v>
      </c>
      <c r="B77" s="567" t="s">
        <v>229</v>
      </c>
      <c r="C77" s="568"/>
      <c r="D77" s="568"/>
      <c r="E77" s="568"/>
      <c r="F77" s="568"/>
      <c r="G77" s="568"/>
      <c r="H77" s="568"/>
      <c r="I77" s="568"/>
      <c r="J77" s="568"/>
      <c r="K77" s="568"/>
      <c r="L77" s="568"/>
      <c r="M77" s="568"/>
      <c r="N77" s="568"/>
      <c r="O77" s="568"/>
      <c r="P77" s="568"/>
      <c r="Q77" s="568"/>
      <c r="R77" s="568"/>
      <c r="S77" s="568"/>
      <c r="T77" s="568"/>
      <c r="U77" s="568"/>
      <c r="V77" s="568"/>
      <c r="W77" s="568"/>
      <c r="X77" s="568"/>
      <c r="Y77" s="568"/>
      <c r="Z77" s="568"/>
      <c r="AA77" s="568"/>
      <c r="AB77" s="568"/>
      <c r="AC77" s="568"/>
      <c r="AD77" s="568"/>
      <c r="AE77" s="568"/>
      <c r="AF77" s="568"/>
      <c r="AG77" s="569"/>
      <c r="AH77" s="178"/>
    </row>
    <row r="78" spans="1:34" ht="35.5" x14ac:dyDescent="0.4">
      <c r="A78" s="561"/>
      <c r="B78" s="554" t="s">
        <v>262</v>
      </c>
      <c r="C78" s="555"/>
      <c r="D78" s="555"/>
      <c r="E78" s="555"/>
      <c r="F78" s="555"/>
      <c r="G78" s="555"/>
      <c r="H78" s="555"/>
      <c r="I78" s="555"/>
      <c r="J78" s="555"/>
      <c r="K78" s="555"/>
      <c r="L78" s="555"/>
      <c r="M78" s="555"/>
      <c r="N78" s="555"/>
      <c r="O78" s="555"/>
      <c r="P78" s="555"/>
      <c r="Q78" s="555"/>
      <c r="R78" s="555"/>
      <c r="S78" s="555"/>
      <c r="T78" s="555"/>
      <c r="U78" s="555"/>
      <c r="V78" s="555"/>
      <c r="W78" s="555"/>
      <c r="X78" s="555"/>
      <c r="Y78" s="555"/>
      <c r="Z78" s="555"/>
      <c r="AA78" s="555"/>
      <c r="AB78" s="555"/>
      <c r="AC78" s="555"/>
      <c r="AD78" s="555"/>
      <c r="AE78" s="555"/>
      <c r="AF78" s="555"/>
      <c r="AG78" s="556"/>
      <c r="AH78" s="176"/>
    </row>
    <row r="79" spans="1:34" ht="383" customHeight="1" x14ac:dyDescent="0.4">
      <c r="A79" s="561"/>
      <c r="B79" s="554"/>
      <c r="C79" s="555"/>
      <c r="D79" s="555"/>
      <c r="E79" s="555"/>
      <c r="F79" s="555"/>
      <c r="G79" s="555"/>
      <c r="H79" s="555"/>
      <c r="I79" s="555"/>
      <c r="J79" s="555"/>
      <c r="K79" s="555"/>
      <c r="L79" s="555"/>
      <c r="M79" s="555"/>
      <c r="N79" s="555"/>
      <c r="O79" s="555"/>
      <c r="P79" s="555"/>
      <c r="Q79" s="555"/>
      <c r="R79" s="555"/>
      <c r="S79" s="555"/>
      <c r="T79" s="555"/>
      <c r="U79" s="555"/>
      <c r="V79" s="555"/>
      <c r="W79" s="555"/>
      <c r="X79" s="555"/>
      <c r="Y79" s="555"/>
      <c r="Z79" s="555"/>
      <c r="AA79" s="555"/>
      <c r="AB79" s="555"/>
      <c r="AC79" s="555"/>
      <c r="AD79" s="555"/>
      <c r="AE79" s="555"/>
      <c r="AF79" s="555"/>
      <c r="AG79" s="556"/>
      <c r="AH79" s="176"/>
    </row>
    <row r="80" spans="1:34" ht="35.5" x14ac:dyDescent="0.4">
      <c r="A80" s="561"/>
      <c r="B80" s="570" t="s">
        <v>74</v>
      </c>
      <c r="C80" s="571"/>
      <c r="D80" s="571"/>
      <c r="E80" s="571"/>
      <c r="F80" s="571"/>
      <c r="G80" s="571"/>
      <c r="H80" s="571"/>
      <c r="I80" s="571"/>
      <c r="J80" s="571"/>
      <c r="K80" s="571"/>
      <c r="L80" s="571"/>
      <c r="M80" s="571"/>
      <c r="N80" s="571"/>
      <c r="O80" s="571"/>
      <c r="P80" s="571"/>
      <c r="Q80" s="571"/>
      <c r="R80" s="571"/>
      <c r="S80" s="571"/>
      <c r="T80" s="571"/>
      <c r="U80" s="571"/>
      <c r="V80" s="571"/>
      <c r="W80" s="571"/>
      <c r="X80" s="571"/>
      <c r="Y80" s="571"/>
      <c r="Z80" s="571"/>
      <c r="AA80" s="571"/>
      <c r="AB80" s="571"/>
      <c r="AC80" s="571"/>
      <c r="AD80" s="571"/>
      <c r="AE80" s="571"/>
      <c r="AF80" s="571"/>
      <c r="AG80" s="572"/>
      <c r="AH80" s="176"/>
    </row>
    <row r="81" spans="1:34" s="172" customFormat="1" ht="113" customHeight="1" thickBot="1" x14ac:dyDescent="0.45">
      <c r="A81" s="562"/>
      <c r="B81" s="573" t="s">
        <v>230</v>
      </c>
      <c r="C81" s="574"/>
      <c r="D81" s="574"/>
      <c r="E81" s="574"/>
      <c r="F81" s="574"/>
      <c r="G81" s="574"/>
      <c r="H81" s="574"/>
      <c r="I81" s="574"/>
      <c r="J81" s="574"/>
      <c r="K81" s="574"/>
      <c r="L81" s="574"/>
      <c r="M81" s="574"/>
      <c r="N81" s="574"/>
      <c r="O81" s="574"/>
      <c r="P81" s="574"/>
      <c r="Q81" s="574"/>
      <c r="R81" s="574"/>
      <c r="S81" s="574"/>
      <c r="T81" s="574"/>
      <c r="U81" s="574"/>
      <c r="V81" s="574"/>
      <c r="W81" s="574"/>
      <c r="X81" s="574"/>
      <c r="Y81" s="574"/>
      <c r="Z81" s="574"/>
      <c r="AA81" s="574"/>
      <c r="AB81" s="574"/>
      <c r="AC81" s="574"/>
      <c r="AD81" s="574"/>
      <c r="AE81" s="574"/>
      <c r="AF81" s="574"/>
      <c r="AG81" s="177"/>
      <c r="AH81" s="179"/>
    </row>
  </sheetData>
  <mergeCells count="36">
    <mergeCell ref="A38:A50"/>
    <mergeCell ref="A20:A23"/>
    <mergeCell ref="A16:A19"/>
    <mergeCell ref="AE5:AG5"/>
    <mergeCell ref="A4:A6"/>
    <mergeCell ref="B5:B6"/>
    <mergeCell ref="D5:F5"/>
    <mergeCell ref="G5:I5"/>
    <mergeCell ref="J5:J6"/>
    <mergeCell ref="L5:N5"/>
    <mergeCell ref="O5:Q5"/>
    <mergeCell ref="R5:R6"/>
    <mergeCell ref="A24:A28"/>
    <mergeCell ref="B1:AH1"/>
    <mergeCell ref="Z4:AG4"/>
    <mergeCell ref="R4:Y4"/>
    <mergeCell ref="J4:Q4"/>
    <mergeCell ref="B4:I4"/>
    <mergeCell ref="B2:AG2"/>
    <mergeCell ref="B3:AG3"/>
    <mergeCell ref="B78:AG79"/>
    <mergeCell ref="A57:A63"/>
    <mergeCell ref="W5:Y5"/>
    <mergeCell ref="A77:A81"/>
    <mergeCell ref="A68:A75"/>
    <mergeCell ref="T5:V5"/>
    <mergeCell ref="Z5:Z6"/>
    <mergeCell ref="AB5:AD5"/>
    <mergeCell ref="B77:AG77"/>
    <mergeCell ref="B80:AG80"/>
    <mergeCell ref="B81:AF81"/>
    <mergeCell ref="A29:A36"/>
    <mergeCell ref="A51:A53"/>
    <mergeCell ref="A7:A15"/>
    <mergeCell ref="B55:AG55"/>
    <mergeCell ref="A66:AG66"/>
  </mergeCells>
  <phoneticPr fontId="1" type="noConversion"/>
  <printOptions horizontalCentered="1"/>
  <pageMargins left="0.39370078740157483" right="0.39370078740157483" top="0.31496062992125984" bottom="0.23622047244094491" header="0.31496062992125984" footer="0.31496062992125984"/>
  <pageSetup paperSize="8" scale="25" fitToHeight="2" orientation="portrait" r:id="rId1"/>
  <headerFooter alignWithMargins="0">
    <oddHeader>&amp;R列印日期：&amp;D</oddHeader>
    <oddFooter>&amp;R&amp;"標楷體,標準"幼兒保育系 日間部 四技課程表
(103學年度入學生適用)</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103學年度</vt:lpstr>
    </vt:vector>
  </TitlesOfParts>
  <Company>Tajen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資工系</dc:creator>
  <cp:lastModifiedBy>User</cp:lastModifiedBy>
  <cp:lastPrinted>2014-06-30T01:57:12Z</cp:lastPrinted>
  <dcterms:created xsi:type="dcterms:W3CDTF">2001-01-04T04:52:30Z</dcterms:created>
  <dcterms:modified xsi:type="dcterms:W3CDTF">2015-03-30T06:39:35Z</dcterms:modified>
</cp:coreProperties>
</file>